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<sst xmlns="http://schemas.openxmlformats.org/spreadsheetml/2006/main" count="764" uniqueCount="103">
  <si>
    <t>附件：</t>
  </si>
  <si>
    <t>皖南医学院课堂考勤情况统计表</t>
  </si>
  <si>
    <t>麻醉学院  22级 麻醉专业  1-8 班    2023 年  11月13日  至  12月 15日  （第11-15周）</t>
  </si>
  <si>
    <t>上课日期</t>
  </si>
  <si>
    <t>上课节次</t>
  </si>
  <si>
    <t>课程名称</t>
  </si>
  <si>
    <t>任课教师</t>
  </si>
  <si>
    <t>应到人数</t>
  </si>
  <si>
    <t>实到人数</t>
  </si>
  <si>
    <t xml:space="preserve"> 到课率（%）</t>
  </si>
  <si>
    <t>缺勤情况</t>
  </si>
  <si>
    <t>特殊情况说明</t>
  </si>
  <si>
    <t>旷课人员姓名</t>
  </si>
  <si>
    <t>旷课学时</t>
  </si>
  <si>
    <t>旷课</t>
  </si>
  <si>
    <t>迟到</t>
  </si>
  <si>
    <t>早退</t>
  </si>
  <si>
    <t>病假</t>
  </si>
  <si>
    <t>事假</t>
  </si>
  <si>
    <t>11.13</t>
  </si>
  <si>
    <t>1-2</t>
  </si>
  <si>
    <t>生物化学与分子生物学</t>
  </si>
  <si>
    <t>凌烈峰</t>
  </si>
  <si>
    <t>王李卓</t>
  </si>
  <si>
    <t>3-4</t>
  </si>
  <si>
    <t>大学英语3</t>
  </si>
  <si>
    <t>黄婷婷</t>
  </si>
  <si>
    <t>梅晔</t>
  </si>
  <si>
    <t>康勇</t>
  </si>
  <si>
    <t>李东</t>
  </si>
  <si>
    <t>6-7</t>
  </si>
  <si>
    <t>医学微生物学</t>
  </si>
  <si>
    <t>桂琳</t>
  </si>
  <si>
    <t>8-9</t>
  </si>
  <si>
    <t>马克思主义基本原理</t>
  </si>
  <si>
    <t>王结义</t>
  </si>
  <si>
    <t>6人已修</t>
  </si>
  <si>
    <t>11.14</t>
  </si>
  <si>
    <t>医学免疫学</t>
  </si>
  <si>
    <t>朱涛</t>
  </si>
  <si>
    <t>病理学</t>
  </si>
  <si>
    <t>支慧</t>
  </si>
  <si>
    <t>11.15</t>
  </si>
  <si>
    <t>黄小梅</t>
  </si>
  <si>
    <t>董博瀚</t>
  </si>
  <si>
    <t>3-5</t>
  </si>
  <si>
    <t>章道德</t>
  </si>
  <si>
    <t>4人已修</t>
  </si>
  <si>
    <t>周宇</t>
  </si>
  <si>
    <t>翟铮鸣，吉白</t>
  </si>
  <si>
    <t>1，2</t>
  </si>
  <si>
    <t>11.16</t>
  </si>
  <si>
    <t>6-9</t>
  </si>
  <si>
    <t>生物化学与分子生物学（实验课）</t>
  </si>
  <si>
    <t>戚之琳</t>
  </si>
  <si>
    <t>张玲</t>
  </si>
  <si>
    <t>吕俊</t>
  </si>
  <si>
    <t>病理学（实验课）</t>
  </si>
  <si>
    <t>赵旭</t>
  </si>
  <si>
    <t>顾倩</t>
  </si>
  <si>
    <t>周芳芳</t>
  </si>
  <si>
    <t>朱晓群</t>
  </si>
  <si>
    <t>11.17</t>
  </si>
  <si>
    <t>周钰</t>
  </si>
  <si>
    <t>9-10</t>
  </si>
  <si>
    <t>王丽珍</t>
  </si>
  <si>
    <t>陈冰</t>
  </si>
  <si>
    <t>方基勇</t>
  </si>
  <si>
    <t>齐世美</t>
  </si>
  <si>
    <t>刘影</t>
  </si>
  <si>
    <t>11.20</t>
  </si>
  <si>
    <t>11.21</t>
  </si>
  <si>
    <t>11.22</t>
  </si>
  <si>
    <t>11.23</t>
  </si>
  <si>
    <t>11.24</t>
  </si>
  <si>
    <t>11.27</t>
  </si>
  <si>
    <t>11.28</t>
  </si>
  <si>
    <t>11.29</t>
  </si>
  <si>
    <t>11.30</t>
  </si>
  <si>
    <t>12.1</t>
  </si>
  <si>
    <t>12.4</t>
  </si>
  <si>
    <t>医学免疫学（实验课）</t>
  </si>
  <si>
    <t>刘辉</t>
  </si>
  <si>
    <t>潘中武</t>
  </si>
  <si>
    <t>熊延晴</t>
  </si>
  <si>
    <t>厉荣玉</t>
  </si>
  <si>
    <t>12.5</t>
  </si>
  <si>
    <t>董博翰</t>
  </si>
  <si>
    <t>高云星</t>
  </si>
  <si>
    <t>12.6</t>
  </si>
  <si>
    <t>汤深缪</t>
  </si>
  <si>
    <t>朱国平</t>
  </si>
  <si>
    <t>12.7</t>
  </si>
  <si>
    <t>刘宇轩</t>
  </si>
  <si>
    <t>12.8</t>
  </si>
  <si>
    <t>12.9</t>
  </si>
  <si>
    <t>11-12</t>
  </si>
  <si>
    <t>12.11</t>
  </si>
  <si>
    <t>12.12</t>
  </si>
  <si>
    <t>12.13</t>
  </si>
  <si>
    <t>12.14</t>
  </si>
  <si>
    <t>12.15</t>
  </si>
  <si>
    <t>李超，王子坤，吴佟，潘文杰，李庆红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</si>
</sst>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7"/>
  <sheetViews>
    <sheetView tabSelected="1" zoomScale="70" zoomScaleNormal="70" topLeftCell="A143" workbookViewId="0">
      <selection activeCell="A154" sqref="A154:O187"/>
    </sheetView>
  </sheetViews>
  <sheetFormatPr defaultColWidth="9" defaultRowHeight="13.85"/>
  <cols>
    <col min="1" max="1" width="9.24778761061947" style="4" customWidth="1"/>
    <col min="2" max="2" width="8.91150442477876" style="1" customWidth="1"/>
    <col min="3" max="3" width="36.1061946902655" style="1" customWidth="1"/>
    <col min="4" max="4" width="12.1681415929204" style="1"/>
    <col min="5" max="5" width="10.2477876106195" style="1"/>
    <col min="6" max="6" width="9.75221238938053" style="1"/>
    <col min="7" max="7" width="13.5398230088496" style="1"/>
    <col min="8" max="12" width="10.8318584070796" style="1"/>
    <col min="13" max="13" width="24.2477876106195" style="1" customWidth="1"/>
    <col min="14" max="14" width="30.5840707964602" style="1" customWidth="1"/>
    <col min="15" max="879" width="9" style="1"/>
    <col min="880" max="16384" width="9" style="5"/>
  </cols>
  <sheetData>
    <row r="1" s="1" customFormat="1" ht="24" customHeight="1" spans="1:1">
      <c r="A1" s="4" t="s">
        <v>0</v>
      </c>
    </row>
    <row r="2" s="1" customFormat="1" ht="30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</row>
    <row r="3" s="1" customFormat="1" ht="18.75" customHeight="1" spans="1:15">
      <c r="A3" s="8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6"/>
    </row>
    <row r="4" s="1" customFormat="1" ht="18.75" customHeight="1" spans="1:1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/>
      <c r="J4" s="10"/>
      <c r="K4" s="10"/>
      <c r="L4" s="10"/>
      <c r="M4" s="10" t="s">
        <v>11</v>
      </c>
      <c r="N4" s="17" t="s">
        <v>12</v>
      </c>
      <c r="O4" s="17" t="s">
        <v>13</v>
      </c>
    </row>
    <row r="5" s="1" customFormat="1" ht="14.25" customHeight="1" spans="1:15">
      <c r="A5" s="9"/>
      <c r="B5" s="10"/>
      <c r="C5" s="10"/>
      <c r="D5" s="10"/>
      <c r="E5" s="10"/>
      <c r="F5" s="10"/>
      <c r="G5" s="10"/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/>
      <c r="N5" s="18"/>
      <c r="O5" s="18"/>
    </row>
    <row r="6" s="1" customFormat="1" ht="15" customHeight="1" spans="1:16">
      <c r="A6" s="11" t="s">
        <v>19</v>
      </c>
      <c r="B6" s="11" t="s">
        <v>20</v>
      </c>
      <c r="C6" s="12" t="s">
        <v>21</v>
      </c>
      <c r="D6" s="12" t="s">
        <v>22</v>
      </c>
      <c r="E6" s="12">
        <v>126</v>
      </c>
      <c r="F6" s="12">
        <f t="shared" ref="F6:F16" si="0">(E6-(H6+I6+J6+K6+L6))</f>
        <v>125</v>
      </c>
      <c r="G6" s="13">
        <f t="shared" ref="G6:G16" si="1">(F6/E6)</f>
        <v>0.992063492063492</v>
      </c>
      <c r="H6" s="14">
        <v>0</v>
      </c>
      <c r="I6" s="14">
        <v>0</v>
      </c>
      <c r="J6" s="14">
        <v>0</v>
      </c>
      <c r="K6" s="14">
        <v>1</v>
      </c>
      <c r="L6" s="14">
        <v>0</v>
      </c>
      <c r="M6" s="14"/>
      <c r="N6" s="14"/>
      <c r="O6" s="14"/>
      <c r="P6" s="19"/>
    </row>
    <row r="7" s="1" customFormat="1" ht="15" customHeight="1" spans="1:16">
      <c r="A7" s="11" t="s">
        <v>19</v>
      </c>
      <c r="B7" s="11" t="s">
        <v>20</v>
      </c>
      <c r="C7" s="12" t="s">
        <v>21</v>
      </c>
      <c r="D7" s="12" t="s">
        <v>23</v>
      </c>
      <c r="E7" s="12">
        <v>126</v>
      </c>
      <c r="F7" s="12">
        <f t="shared" si="0"/>
        <v>126</v>
      </c>
      <c r="G7" s="13">
        <f t="shared" si="1"/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4"/>
      <c r="N7" s="14"/>
      <c r="O7" s="14"/>
      <c r="P7" s="19"/>
    </row>
    <row r="8" s="1" customFormat="1" ht="15" customHeight="1" spans="1:16">
      <c r="A8" s="11" t="s">
        <v>19</v>
      </c>
      <c r="B8" s="11" t="s">
        <v>24</v>
      </c>
      <c r="C8" s="12" t="s">
        <v>25</v>
      </c>
      <c r="D8" s="12" t="s">
        <v>26</v>
      </c>
      <c r="E8" s="12">
        <v>63</v>
      </c>
      <c r="F8" s="12">
        <f t="shared" si="0"/>
        <v>62</v>
      </c>
      <c r="G8" s="13">
        <f t="shared" si="1"/>
        <v>0.984126984126984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4"/>
      <c r="N8" s="14"/>
      <c r="O8" s="14"/>
      <c r="P8" s="19"/>
    </row>
    <row r="9" s="1" customFormat="1" ht="15" customHeight="1" spans="1:16">
      <c r="A9" s="11" t="s">
        <v>19</v>
      </c>
      <c r="B9" s="11" t="s">
        <v>24</v>
      </c>
      <c r="C9" s="12" t="s">
        <v>25</v>
      </c>
      <c r="D9" s="12" t="s">
        <v>27</v>
      </c>
      <c r="E9" s="12">
        <v>63</v>
      </c>
      <c r="F9" s="12">
        <f t="shared" si="0"/>
        <v>62</v>
      </c>
      <c r="G9" s="13">
        <f t="shared" si="1"/>
        <v>0.984126984126984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4"/>
      <c r="N9" s="14"/>
      <c r="O9" s="14"/>
      <c r="P9" s="19"/>
    </row>
    <row r="10" s="1" customFormat="1" ht="15" customHeight="1" spans="1:16">
      <c r="A10" s="11" t="s">
        <v>19</v>
      </c>
      <c r="B10" s="11" t="s">
        <v>24</v>
      </c>
      <c r="C10" s="12" t="s">
        <v>25</v>
      </c>
      <c r="D10" s="12" t="s">
        <v>28</v>
      </c>
      <c r="E10" s="12">
        <v>63</v>
      </c>
      <c r="F10" s="12">
        <f t="shared" si="0"/>
        <v>63</v>
      </c>
      <c r="G10" s="13">
        <f t="shared" si="1"/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4"/>
      <c r="N10" s="14"/>
      <c r="O10" s="14"/>
      <c r="P10" s="19"/>
    </row>
    <row r="11" s="1" customFormat="1" ht="15" customHeight="1" spans="1:16">
      <c r="A11" s="11" t="s">
        <v>19</v>
      </c>
      <c r="B11" s="11" t="s">
        <v>24</v>
      </c>
      <c r="C11" s="12" t="s">
        <v>25</v>
      </c>
      <c r="D11" s="12" t="s">
        <v>29</v>
      </c>
      <c r="E11" s="12">
        <v>63</v>
      </c>
      <c r="F11" s="12">
        <f t="shared" si="0"/>
        <v>63</v>
      </c>
      <c r="G11" s="13">
        <f t="shared" si="1"/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4"/>
      <c r="N11" s="14"/>
      <c r="O11" s="14"/>
      <c r="P11" s="19"/>
    </row>
    <row r="12" s="1" customFormat="1" ht="15" customHeight="1" spans="1:16">
      <c r="A12" s="11" t="s">
        <v>19</v>
      </c>
      <c r="B12" s="11" t="s">
        <v>30</v>
      </c>
      <c r="C12" s="12" t="s">
        <v>31</v>
      </c>
      <c r="D12" s="12" t="s">
        <v>32</v>
      </c>
      <c r="E12" s="12">
        <v>126</v>
      </c>
      <c r="F12" s="12">
        <f t="shared" si="0"/>
        <v>126</v>
      </c>
      <c r="G12" s="13">
        <f t="shared" si="1"/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/>
      <c r="N12" s="14"/>
      <c r="O12" s="14"/>
      <c r="P12" s="19"/>
    </row>
    <row r="13" s="1" customFormat="1" ht="15" customHeight="1" spans="1:16">
      <c r="A13" s="11" t="s">
        <v>19</v>
      </c>
      <c r="B13" s="11" t="s">
        <v>33</v>
      </c>
      <c r="C13" s="12" t="s">
        <v>34</v>
      </c>
      <c r="D13" s="12" t="s">
        <v>35</v>
      </c>
      <c r="E13" s="12">
        <v>120</v>
      </c>
      <c r="F13" s="12">
        <f t="shared" si="0"/>
        <v>120</v>
      </c>
      <c r="G13" s="13">
        <f t="shared" si="1"/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 t="s">
        <v>36</v>
      </c>
      <c r="N13" s="14"/>
      <c r="O13" s="14"/>
      <c r="P13" s="19"/>
    </row>
    <row r="14" s="1" customFormat="1" ht="15" customHeight="1" spans="1:16">
      <c r="A14" s="11" t="s">
        <v>37</v>
      </c>
      <c r="B14" s="11" t="s">
        <v>20</v>
      </c>
      <c r="C14" s="12" t="s">
        <v>38</v>
      </c>
      <c r="D14" s="12" t="s">
        <v>39</v>
      </c>
      <c r="E14" s="12">
        <v>126</v>
      </c>
      <c r="F14" s="12">
        <f t="shared" si="0"/>
        <v>123</v>
      </c>
      <c r="G14" s="13">
        <f t="shared" si="1"/>
        <v>0.976190476190476</v>
      </c>
      <c r="H14" s="12">
        <v>0</v>
      </c>
      <c r="I14" s="12">
        <v>0</v>
      </c>
      <c r="J14" s="12">
        <v>0</v>
      </c>
      <c r="K14" s="12">
        <v>3</v>
      </c>
      <c r="L14" s="12">
        <v>0</v>
      </c>
      <c r="M14" s="12"/>
      <c r="N14" s="14"/>
      <c r="O14" s="14"/>
      <c r="P14" s="19"/>
    </row>
    <row r="15" s="1" customFormat="1" ht="15" customHeight="1" spans="1:16">
      <c r="A15" s="11" t="s">
        <v>37</v>
      </c>
      <c r="B15" s="11" t="s">
        <v>20</v>
      </c>
      <c r="C15" s="12" t="s">
        <v>40</v>
      </c>
      <c r="D15" s="12" t="s">
        <v>41</v>
      </c>
      <c r="E15" s="12">
        <v>126</v>
      </c>
      <c r="F15" s="12">
        <f t="shared" si="0"/>
        <v>126</v>
      </c>
      <c r="G15" s="13">
        <f t="shared" si="1"/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4"/>
      <c r="O15" s="14"/>
      <c r="P15" s="19"/>
    </row>
    <row r="16" s="1" customFormat="1" ht="15" customHeight="1" spans="1:16">
      <c r="A16" s="11" t="s">
        <v>37</v>
      </c>
      <c r="B16" s="11" t="s">
        <v>30</v>
      </c>
      <c r="C16" s="12" t="s">
        <v>31</v>
      </c>
      <c r="D16" s="12" t="s">
        <v>32</v>
      </c>
      <c r="E16" s="12">
        <v>126</v>
      </c>
      <c r="F16" s="12">
        <f t="shared" si="0"/>
        <v>124</v>
      </c>
      <c r="G16" s="13">
        <f t="shared" si="1"/>
        <v>0.984126984126984</v>
      </c>
      <c r="H16" s="12">
        <v>0</v>
      </c>
      <c r="I16" s="12">
        <v>0</v>
      </c>
      <c r="J16" s="12">
        <v>0</v>
      </c>
      <c r="K16" s="12">
        <v>1</v>
      </c>
      <c r="L16" s="12">
        <v>1</v>
      </c>
      <c r="M16" s="12"/>
      <c r="N16" s="14"/>
      <c r="O16" s="14"/>
      <c r="P16" s="19"/>
    </row>
    <row r="17" s="1" customFormat="1" ht="15" customHeight="1" spans="1:16">
      <c r="A17" s="11" t="s">
        <v>42</v>
      </c>
      <c r="B17" s="11" t="s">
        <v>20</v>
      </c>
      <c r="C17" s="12" t="s">
        <v>40</v>
      </c>
      <c r="D17" s="12" t="s">
        <v>43</v>
      </c>
      <c r="E17" s="12">
        <v>126</v>
      </c>
      <c r="F17" s="12">
        <f t="shared" ref="F17:F41" si="2">(E17-(H17+I17+J17+K17+L17))</f>
        <v>123</v>
      </c>
      <c r="G17" s="13">
        <f t="shared" ref="G17:G38" si="3">(F17/E17)</f>
        <v>0.976190476190476</v>
      </c>
      <c r="H17" s="12">
        <v>0</v>
      </c>
      <c r="I17" s="12">
        <v>0</v>
      </c>
      <c r="J17" s="12">
        <v>0</v>
      </c>
      <c r="K17" s="12">
        <v>2</v>
      </c>
      <c r="L17" s="12">
        <v>1</v>
      </c>
      <c r="M17" s="12"/>
      <c r="N17" s="14"/>
      <c r="O17" s="14"/>
      <c r="P17" s="19"/>
    </row>
    <row r="18" s="1" customFormat="1" ht="15" customHeight="1" spans="1:16">
      <c r="A18" s="11" t="s">
        <v>42</v>
      </c>
      <c r="B18" s="11" t="s">
        <v>20</v>
      </c>
      <c r="C18" s="12" t="s">
        <v>38</v>
      </c>
      <c r="D18" s="12" t="s">
        <v>44</v>
      </c>
      <c r="E18" s="12">
        <v>126</v>
      </c>
      <c r="F18" s="12">
        <f t="shared" si="2"/>
        <v>126</v>
      </c>
      <c r="G18" s="13">
        <f t="shared" si="3"/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/>
      <c r="N18" s="14"/>
      <c r="O18" s="14"/>
      <c r="P18" s="19"/>
    </row>
    <row r="19" s="1" customFormat="1" ht="15" customHeight="1" spans="1:16">
      <c r="A19" s="11" t="s">
        <v>42</v>
      </c>
      <c r="B19" s="11" t="s">
        <v>45</v>
      </c>
      <c r="C19" s="12" t="s">
        <v>21</v>
      </c>
      <c r="D19" s="12" t="s">
        <v>22</v>
      </c>
      <c r="E19" s="12">
        <v>126</v>
      </c>
      <c r="F19" s="12">
        <f t="shared" si="2"/>
        <v>120</v>
      </c>
      <c r="G19" s="13">
        <f t="shared" si="3"/>
        <v>0.952380952380952</v>
      </c>
      <c r="H19" s="12">
        <v>0</v>
      </c>
      <c r="I19" s="12">
        <v>0</v>
      </c>
      <c r="J19" s="12">
        <v>0</v>
      </c>
      <c r="K19" s="12">
        <v>2</v>
      </c>
      <c r="L19" s="12">
        <v>4</v>
      </c>
      <c r="M19" s="12"/>
      <c r="N19" s="14"/>
      <c r="O19" s="14"/>
      <c r="P19" s="19"/>
    </row>
    <row r="20" s="1" customFormat="1" ht="15" customHeight="1" spans="1:16">
      <c r="A20" s="11" t="s">
        <v>42</v>
      </c>
      <c r="B20" s="11" t="s">
        <v>45</v>
      </c>
      <c r="C20" s="12" t="s">
        <v>21</v>
      </c>
      <c r="D20" s="12" t="s">
        <v>23</v>
      </c>
      <c r="E20" s="12">
        <v>126</v>
      </c>
      <c r="F20" s="12">
        <f t="shared" si="2"/>
        <v>124</v>
      </c>
      <c r="G20" s="13">
        <f t="shared" si="3"/>
        <v>0.984126984126984</v>
      </c>
      <c r="H20" s="12">
        <v>0</v>
      </c>
      <c r="I20" s="12">
        <v>0</v>
      </c>
      <c r="J20" s="12">
        <v>0</v>
      </c>
      <c r="K20" s="12">
        <v>0</v>
      </c>
      <c r="L20" s="12">
        <v>2</v>
      </c>
      <c r="M20" s="12"/>
      <c r="N20" s="14"/>
      <c r="O20" s="14"/>
      <c r="P20" s="19"/>
    </row>
    <row r="21" s="1" customFormat="1" ht="15" customHeight="1" spans="1:16">
      <c r="A21" s="11" t="s">
        <v>42</v>
      </c>
      <c r="B21" s="11" t="s">
        <v>30</v>
      </c>
      <c r="C21" s="12" t="s">
        <v>34</v>
      </c>
      <c r="D21" s="12" t="s">
        <v>46</v>
      </c>
      <c r="E21" s="12">
        <v>122</v>
      </c>
      <c r="F21" s="12">
        <f t="shared" si="2"/>
        <v>119</v>
      </c>
      <c r="G21" s="13">
        <f t="shared" si="3"/>
        <v>0.975409836065574</v>
      </c>
      <c r="H21" s="12">
        <v>1</v>
      </c>
      <c r="I21" s="12">
        <v>0</v>
      </c>
      <c r="J21" s="12">
        <v>0</v>
      </c>
      <c r="K21" s="12">
        <v>1</v>
      </c>
      <c r="L21" s="12">
        <v>1</v>
      </c>
      <c r="M21" s="12" t="s">
        <v>47</v>
      </c>
      <c r="N21" s="14" t="s">
        <v>48</v>
      </c>
      <c r="O21" s="20">
        <v>2</v>
      </c>
      <c r="P21" s="19"/>
    </row>
    <row r="22" s="1" customFormat="1" ht="15" customHeight="1" spans="1:16">
      <c r="A22" s="11" t="s">
        <v>42</v>
      </c>
      <c r="B22" s="11" t="s">
        <v>30</v>
      </c>
      <c r="C22" s="12" t="s">
        <v>31</v>
      </c>
      <c r="D22" s="12" t="s">
        <v>32</v>
      </c>
      <c r="E22" s="12">
        <v>126</v>
      </c>
      <c r="F22" s="12">
        <f t="shared" si="2"/>
        <v>124</v>
      </c>
      <c r="G22" s="13">
        <f t="shared" si="3"/>
        <v>0.984126984126984</v>
      </c>
      <c r="H22" s="12">
        <v>2</v>
      </c>
      <c r="I22" s="12">
        <v>0</v>
      </c>
      <c r="J22" s="12">
        <v>0</v>
      </c>
      <c r="K22" s="12">
        <v>0</v>
      </c>
      <c r="L22" s="12">
        <v>0</v>
      </c>
      <c r="M22" s="12"/>
      <c r="N22" s="14" t="s">
        <v>49</v>
      </c>
      <c r="O22" s="14" t="s">
        <v>50</v>
      </c>
      <c r="P22" s="19"/>
    </row>
    <row r="23" s="1" customFormat="1" ht="15" customHeight="1" spans="1:16">
      <c r="A23" s="11" t="s">
        <v>51</v>
      </c>
      <c r="B23" s="11" t="s">
        <v>20</v>
      </c>
      <c r="C23" s="12" t="s">
        <v>25</v>
      </c>
      <c r="D23" s="12" t="s">
        <v>26</v>
      </c>
      <c r="E23" s="12">
        <v>63</v>
      </c>
      <c r="F23" s="12">
        <f t="shared" si="2"/>
        <v>61</v>
      </c>
      <c r="G23" s="13">
        <f t="shared" si="3"/>
        <v>0.968253968253968</v>
      </c>
      <c r="H23" s="12">
        <v>0</v>
      </c>
      <c r="I23" s="12">
        <v>0</v>
      </c>
      <c r="J23" s="12">
        <v>0</v>
      </c>
      <c r="K23" s="12">
        <v>1</v>
      </c>
      <c r="L23" s="12">
        <v>1</v>
      </c>
      <c r="M23" s="12"/>
      <c r="N23" s="14"/>
      <c r="O23" s="14"/>
      <c r="P23" s="19"/>
    </row>
    <row r="24" s="1" customFormat="1" ht="15" customHeight="1" spans="1:16">
      <c r="A24" s="11" t="s">
        <v>51</v>
      </c>
      <c r="B24" s="11" t="s">
        <v>20</v>
      </c>
      <c r="C24" s="12" t="s">
        <v>25</v>
      </c>
      <c r="D24" s="12" t="s">
        <v>27</v>
      </c>
      <c r="E24" s="12">
        <v>63</v>
      </c>
      <c r="F24" s="12">
        <f t="shared" si="2"/>
        <v>63</v>
      </c>
      <c r="G24" s="13">
        <f t="shared" si="3"/>
        <v>1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/>
      <c r="N24" s="21"/>
      <c r="O24" s="14"/>
      <c r="P24" s="19"/>
    </row>
    <row r="25" s="1" customFormat="1" ht="15" customHeight="1" spans="1:16">
      <c r="A25" s="11" t="s">
        <v>51</v>
      </c>
      <c r="B25" s="11" t="s">
        <v>20</v>
      </c>
      <c r="C25" s="12" t="s">
        <v>25</v>
      </c>
      <c r="D25" s="12" t="s">
        <v>28</v>
      </c>
      <c r="E25" s="12">
        <v>63</v>
      </c>
      <c r="F25" s="12">
        <f t="shared" si="2"/>
        <v>61</v>
      </c>
      <c r="G25" s="13">
        <f t="shared" si="3"/>
        <v>0.968253968253968</v>
      </c>
      <c r="H25" s="12">
        <v>0</v>
      </c>
      <c r="I25" s="12">
        <v>0</v>
      </c>
      <c r="J25" s="12">
        <v>0</v>
      </c>
      <c r="K25" s="12">
        <v>2</v>
      </c>
      <c r="L25" s="12">
        <v>0</v>
      </c>
      <c r="M25" s="12"/>
      <c r="N25" s="22"/>
      <c r="O25" s="14"/>
      <c r="P25" s="19"/>
    </row>
    <row r="26" s="1" customFormat="1" ht="15" customHeight="1" spans="1:16">
      <c r="A26" s="11" t="s">
        <v>51</v>
      </c>
      <c r="B26" s="11" t="s">
        <v>20</v>
      </c>
      <c r="C26" s="12" t="s">
        <v>25</v>
      </c>
      <c r="D26" s="12" t="s">
        <v>29</v>
      </c>
      <c r="E26" s="12">
        <v>63</v>
      </c>
      <c r="F26" s="12">
        <f t="shared" si="2"/>
        <v>63</v>
      </c>
      <c r="G26" s="13">
        <f t="shared" si="3"/>
        <v>1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/>
      <c r="N26" s="14"/>
      <c r="O26" s="14"/>
      <c r="P26" s="19"/>
    </row>
    <row r="27" s="1" customFormat="1" ht="15" customHeight="1" spans="1:16">
      <c r="A27" s="11" t="s">
        <v>51</v>
      </c>
      <c r="B27" s="11" t="s">
        <v>24</v>
      </c>
      <c r="C27" s="12" t="s">
        <v>34</v>
      </c>
      <c r="D27" s="12" t="s">
        <v>46</v>
      </c>
      <c r="E27" s="12">
        <v>122</v>
      </c>
      <c r="F27" s="12">
        <f t="shared" si="2"/>
        <v>120</v>
      </c>
      <c r="G27" s="13">
        <f t="shared" si="3"/>
        <v>0.983606557377049</v>
      </c>
      <c r="H27" s="12">
        <v>0</v>
      </c>
      <c r="I27" s="12">
        <v>0</v>
      </c>
      <c r="J27" s="12">
        <v>0</v>
      </c>
      <c r="K27" s="12">
        <v>1</v>
      </c>
      <c r="L27" s="12">
        <v>1</v>
      </c>
      <c r="M27" s="12" t="s">
        <v>47</v>
      </c>
      <c r="N27" s="14"/>
      <c r="O27" s="14"/>
      <c r="P27" s="19"/>
    </row>
    <row r="28" s="1" customFormat="1" ht="15" customHeight="1" spans="1:16">
      <c r="A28" s="11" t="s">
        <v>51</v>
      </c>
      <c r="B28" s="11" t="s">
        <v>24</v>
      </c>
      <c r="C28" s="12" t="s">
        <v>34</v>
      </c>
      <c r="D28" s="12" t="s">
        <v>35</v>
      </c>
      <c r="E28" s="12">
        <v>120</v>
      </c>
      <c r="F28" s="12">
        <f t="shared" si="2"/>
        <v>119</v>
      </c>
      <c r="G28" s="13">
        <f t="shared" si="3"/>
        <v>0.991666666666667</v>
      </c>
      <c r="H28" s="12">
        <v>0</v>
      </c>
      <c r="I28" s="12">
        <v>0</v>
      </c>
      <c r="J28" s="12">
        <v>0</v>
      </c>
      <c r="K28" s="12">
        <v>0</v>
      </c>
      <c r="L28" s="12">
        <v>1</v>
      </c>
      <c r="M28" s="12" t="s">
        <v>36</v>
      </c>
      <c r="N28" s="14"/>
      <c r="O28" s="14"/>
      <c r="P28" s="19"/>
    </row>
    <row r="29" s="1" customFormat="1" ht="15" customHeight="1" spans="1:16">
      <c r="A29" s="11" t="s">
        <v>51</v>
      </c>
      <c r="B29" s="11" t="s">
        <v>52</v>
      </c>
      <c r="C29" s="12" t="s">
        <v>53</v>
      </c>
      <c r="D29" s="12" t="s">
        <v>54</v>
      </c>
      <c r="E29" s="12">
        <v>32</v>
      </c>
      <c r="F29" s="12">
        <f t="shared" si="2"/>
        <v>31</v>
      </c>
      <c r="G29" s="13">
        <f t="shared" si="3"/>
        <v>0.96875</v>
      </c>
      <c r="H29" s="12">
        <v>0</v>
      </c>
      <c r="I29" s="12">
        <v>0</v>
      </c>
      <c r="J29" s="12">
        <v>0</v>
      </c>
      <c r="K29" s="12">
        <v>0</v>
      </c>
      <c r="L29" s="12">
        <v>1</v>
      </c>
      <c r="M29" s="12"/>
      <c r="N29" s="21"/>
      <c r="O29" s="12"/>
      <c r="P29" s="19"/>
    </row>
    <row r="30" s="1" customFormat="1" ht="15" customHeight="1" spans="1:16">
      <c r="A30" s="11" t="s">
        <v>51</v>
      </c>
      <c r="B30" s="11" t="s">
        <v>52</v>
      </c>
      <c r="C30" s="12" t="s">
        <v>53</v>
      </c>
      <c r="D30" s="12" t="s">
        <v>55</v>
      </c>
      <c r="E30" s="12">
        <v>31</v>
      </c>
      <c r="F30" s="12">
        <f t="shared" si="2"/>
        <v>30</v>
      </c>
      <c r="G30" s="13">
        <f t="shared" si="3"/>
        <v>0.967741935483871</v>
      </c>
      <c r="H30" s="12">
        <v>0</v>
      </c>
      <c r="I30" s="12">
        <v>0</v>
      </c>
      <c r="J30" s="12">
        <v>0</v>
      </c>
      <c r="K30" s="12">
        <v>1</v>
      </c>
      <c r="L30" s="12">
        <v>0</v>
      </c>
      <c r="M30" s="12"/>
      <c r="N30" s="21"/>
      <c r="O30" s="12"/>
      <c r="P30" s="19"/>
    </row>
    <row r="31" s="1" customFormat="1" ht="15" customHeight="1" spans="1:16">
      <c r="A31" s="11" t="s">
        <v>51</v>
      </c>
      <c r="B31" s="11" t="s">
        <v>52</v>
      </c>
      <c r="C31" s="12" t="s">
        <v>53</v>
      </c>
      <c r="D31" s="12" t="s">
        <v>56</v>
      </c>
      <c r="E31" s="12">
        <v>32</v>
      </c>
      <c r="F31" s="12">
        <f t="shared" si="2"/>
        <v>32</v>
      </c>
      <c r="G31" s="13">
        <f t="shared" si="3"/>
        <v>1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/>
      <c r="N31" s="22"/>
      <c r="O31" s="12"/>
      <c r="P31" s="19"/>
    </row>
    <row r="32" s="1" customFormat="1" ht="15" customHeight="1" spans="1:16">
      <c r="A32" s="11" t="s">
        <v>51</v>
      </c>
      <c r="B32" s="11" t="s">
        <v>52</v>
      </c>
      <c r="C32" s="12" t="s">
        <v>53</v>
      </c>
      <c r="D32" s="12" t="s">
        <v>22</v>
      </c>
      <c r="E32" s="12">
        <v>31</v>
      </c>
      <c r="F32" s="12">
        <f t="shared" si="2"/>
        <v>31</v>
      </c>
      <c r="G32" s="13">
        <f t="shared" si="3"/>
        <v>1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/>
      <c r="N32" s="12"/>
      <c r="O32" s="12"/>
      <c r="P32" s="19"/>
    </row>
    <row r="33" s="1" customFormat="1" ht="15" customHeight="1" spans="1:16">
      <c r="A33" s="11" t="s">
        <v>51</v>
      </c>
      <c r="B33" s="11" t="s">
        <v>30</v>
      </c>
      <c r="C33" s="12" t="s">
        <v>57</v>
      </c>
      <c r="D33" s="12" t="s">
        <v>58</v>
      </c>
      <c r="E33" s="12">
        <v>31</v>
      </c>
      <c r="F33" s="12">
        <f t="shared" si="2"/>
        <v>31</v>
      </c>
      <c r="G33" s="13">
        <f t="shared" si="3"/>
        <v>1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/>
      <c r="N33" s="12"/>
      <c r="O33" s="12"/>
      <c r="P33" s="19"/>
    </row>
    <row r="34" s="1" customFormat="1" ht="15" customHeight="1" spans="1:16">
      <c r="A34" s="11" t="s">
        <v>51</v>
      </c>
      <c r="B34" s="11" t="s">
        <v>30</v>
      </c>
      <c r="C34" s="12" t="s">
        <v>57</v>
      </c>
      <c r="D34" s="12" t="s">
        <v>59</v>
      </c>
      <c r="E34" s="12">
        <v>32</v>
      </c>
      <c r="F34" s="12">
        <f t="shared" si="2"/>
        <v>32</v>
      </c>
      <c r="G34" s="13">
        <f t="shared" si="3"/>
        <v>1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/>
      <c r="N34" s="12"/>
      <c r="O34" s="12"/>
      <c r="P34" s="19"/>
    </row>
    <row r="35" s="1" customFormat="1" ht="15" customHeight="1" spans="1:16">
      <c r="A35" s="11" t="s">
        <v>51</v>
      </c>
      <c r="B35" s="11" t="s">
        <v>30</v>
      </c>
      <c r="C35" s="12" t="s">
        <v>57</v>
      </c>
      <c r="D35" s="12" t="s">
        <v>60</v>
      </c>
      <c r="E35" s="12">
        <v>31</v>
      </c>
      <c r="F35" s="12">
        <f t="shared" si="2"/>
        <v>31</v>
      </c>
      <c r="G35" s="13">
        <f t="shared" si="3"/>
        <v>1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/>
      <c r="N35" s="12"/>
      <c r="O35" s="12"/>
      <c r="P35" s="19"/>
    </row>
    <row r="36" s="1" customFormat="1" ht="15" customHeight="1" spans="1:16">
      <c r="A36" s="11" t="s">
        <v>51</v>
      </c>
      <c r="B36" s="11" t="s">
        <v>30</v>
      </c>
      <c r="C36" s="12" t="s">
        <v>57</v>
      </c>
      <c r="D36" s="12" t="s">
        <v>61</v>
      </c>
      <c r="E36" s="12">
        <v>32</v>
      </c>
      <c r="F36" s="12">
        <f t="shared" si="2"/>
        <v>32</v>
      </c>
      <c r="G36" s="13">
        <f t="shared" si="3"/>
        <v>1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/>
      <c r="N36" s="12"/>
      <c r="O36" s="12"/>
      <c r="P36" s="19"/>
    </row>
    <row r="37" s="1" customFormat="1" ht="15" customHeight="1" spans="1:16">
      <c r="A37" s="11" t="s">
        <v>62</v>
      </c>
      <c r="B37" s="11" t="s">
        <v>20</v>
      </c>
      <c r="C37" s="12" t="s">
        <v>31</v>
      </c>
      <c r="D37" s="12" t="s">
        <v>32</v>
      </c>
      <c r="E37" s="12">
        <v>126</v>
      </c>
      <c r="F37" s="12">
        <f t="shared" si="2"/>
        <v>122</v>
      </c>
      <c r="G37" s="13">
        <f t="shared" si="3"/>
        <v>0.968253968253968</v>
      </c>
      <c r="H37" s="12">
        <v>0</v>
      </c>
      <c r="I37" s="12">
        <v>0</v>
      </c>
      <c r="J37" s="12">
        <v>0</v>
      </c>
      <c r="K37" s="12">
        <v>3</v>
      </c>
      <c r="L37" s="12">
        <v>1</v>
      </c>
      <c r="M37" s="12"/>
      <c r="N37" s="12"/>
      <c r="O37" s="12"/>
      <c r="P37" s="19"/>
    </row>
    <row r="38" s="1" customFormat="1" ht="15" customHeight="1" spans="1:16">
      <c r="A38" s="11" t="s">
        <v>62</v>
      </c>
      <c r="B38" s="11" t="s">
        <v>24</v>
      </c>
      <c r="C38" s="12" t="s">
        <v>40</v>
      </c>
      <c r="D38" s="12" t="s">
        <v>63</v>
      </c>
      <c r="E38" s="12">
        <v>126</v>
      </c>
      <c r="F38" s="12">
        <f t="shared" si="2"/>
        <v>122</v>
      </c>
      <c r="G38" s="13">
        <f t="shared" si="3"/>
        <v>0.968253968253968</v>
      </c>
      <c r="H38" s="12">
        <v>0</v>
      </c>
      <c r="I38" s="12">
        <v>0</v>
      </c>
      <c r="J38" s="12">
        <v>0</v>
      </c>
      <c r="K38" s="12">
        <v>3</v>
      </c>
      <c r="L38" s="12">
        <v>1</v>
      </c>
      <c r="M38" s="12"/>
      <c r="N38" s="12"/>
      <c r="O38" s="12"/>
      <c r="P38" s="19"/>
    </row>
    <row r="39" s="1" customFormat="1" ht="15" customHeight="1" spans="1:16">
      <c r="A39" s="11" t="s">
        <v>62</v>
      </c>
      <c r="B39" s="11" t="s">
        <v>20</v>
      </c>
      <c r="C39" s="12" t="s">
        <v>38</v>
      </c>
      <c r="D39" s="12" t="s">
        <v>44</v>
      </c>
      <c r="E39" s="12">
        <v>126</v>
      </c>
      <c r="F39" s="12">
        <f t="shared" si="2"/>
        <v>125</v>
      </c>
      <c r="G39" s="13">
        <f t="shared" ref="G39:G102" si="4">(F39/E39)</f>
        <v>0.992063492063492</v>
      </c>
      <c r="H39" s="12">
        <v>0</v>
      </c>
      <c r="I39" s="12">
        <v>0</v>
      </c>
      <c r="J39" s="12">
        <v>0</v>
      </c>
      <c r="K39" s="12">
        <v>0</v>
      </c>
      <c r="L39" s="12">
        <v>1</v>
      </c>
      <c r="M39" s="12"/>
      <c r="N39" s="12"/>
      <c r="O39" s="12"/>
      <c r="P39" s="19"/>
    </row>
    <row r="40" s="1" customFormat="1" ht="15" customHeight="1" spans="1:16">
      <c r="A40" s="11" t="s">
        <v>62</v>
      </c>
      <c r="B40" s="11" t="s">
        <v>24</v>
      </c>
      <c r="C40" s="12" t="s">
        <v>40</v>
      </c>
      <c r="D40" s="12" t="s">
        <v>41</v>
      </c>
      <c r="E40" s="12">
        <v>126</v>
      </c>
      <c r="F40" s="12">
        <f t="shared" si="2"/>
        <v>125</v>
      </c>
      <c r="G40" s="13">
        <f t="shared" si="4"/>
        <v>0.992063492063492</v>
      </c>
      <c r="H40" s="12">
        <v>0</v>
      </c>
      <c r="I40" s="12">
        <v>0</v>
      </c>
      <c r="J40" s="12">
        <v>0</v>
      </c>
      <c r="K40" s="12">
        <v>0</v>
      </c>
      <c r="L40" s="12">
        <v>1</v>
      </c>
      <c r="M40" s="12"/>
      <c r="N40" s="12"/>
      <c r="O40" s="12"/>
      <c r="P40" s="19"/>
    </row>
    <row r="41" s="1" customFormat="1" ht="15" customHeight="1" spans="1:16">
      <c r="A41" s="11" t="s">
        <v>62</v>
      </c>
      <c r="B41" s="11" t="s">
        <v>30</v>
      </c>
      <c r="C41" s="15" t="s">
        <v>38</v>
      </c>
      <c r="D41" s="15" t="s">
        <v>39</v>
      </c>
      <c r="E41" s="12">
        <v>126</v>
      </c>
      <c r="F41" s="12">
        <f t="shared" si="2"/>
        <v>120</v>
      </c>
      <c r="G41" s="13">
        <f t="shared" si="4"/>
        <v>0.952380952380952</v>
      </c>
      <c r="H41" s="12">
        <v>0</v>
      </c>
      <c r="I41" s="12">
        <v>0</v>
      </c>
      <c r="J41" s="12">
        <v>0</v>
      </c>
      <c r="K41" s="12">
        <v>6</v>
      </c>
      <c r="L41" s="12">
        <v>0</v>
      </c>
      <c r="M41" s="12"/>
      <c r="N41" s="12"/>
      <c r="O41" s="12"/>
      <c r="P41" s="19"/>
    </row>
    <row r="42" s="1" customFormat="1" ht="15" customHeight="1" spans="1:16">
      <c r="A42" s="11" t="s">
        <v>62</v>
      </c>
      <c r="B42" s="11" t="s">
        <v>64</v>
      </c>
      <c r="C42" s="12" t="s">
        <v>57</v>
      </c>
      <c r="D42" s="12" t="s">
        <v>59</v>
      </c>
      <c r="E42" s="12">
        <v>32</v>
      </c>
      <c r="F42" s="12">
        <f t="shared" ref="F42:F105" si="5">(E42-(H42+I42+J42+K42+L42))</f>
        <v>32</v>
      </c>
      <c r="G42" s="13">
        <f t="shared" si="4"/>
        <v>1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/>
      <c r="N42" s="12"/>
      <c r="O42" s="12"/>
      <c r="P42" s="19"/>
    </row>
    <row r="43" s="1" customFormat="1" ht="15" customHeight="1" spans="1:16">
      <c r="A43" s="11" t="s">
        <v>62</v>
      </c>
      <c r="B43" s="11" t="s">
        <v>64</v>
      </c>
      <c r="C43" s="12" t="s">
        <v>57</v>
      </c>
      <c r="D43" s="12" t="s">
        <v>41</v>
      </c>
      <c r="E43" s="12">
        <v>31</v>
      </c>
      <c r="F43" s="12">
        <f t="shared" si="5"/>
        <v>26</v>
      </c>
      <c r="G43" s="13">
        <f t="shared" si="4"/>
        <v>0.838709677419355</v>
      </c>
      <c r="H43" s="12">
        <v>0</v>
      </c>
      <c r="I43" s="12">
        <v>0</v>
      </c>
      <c r="J43" s="12">
        <v>0</v>
      </c>
      <c r="K43" s="12">
        <v>5</v>
      </c>
      <c r="L43" s="12">
        <v>0</v>
      </c>
      <c r="M43" s="12"/>
      <c r="N43" s="12"/>
      <c r="O43" s="12"/>
      <c r="P43" s="19"/>
    </row>
    <row r="44" s="1" customFormat="1" ht="15" customHeight="1" spans="1:16">
      <c r="A44" s="11" t="s">
        <v>62</v>
      </c>
      <c r="B44" s="11" t="s">
        <v>64</v>
      </c>
      <c r="C44" s="12" t="s">
        <v>57</v>
      </c>
      <c r="D44" s="12" t="s">
        <v>65</v>
      </c>
      <c r="E44" s="12">
        <v>32</v>
      </c>
      <c r="F44" s="12">
        <f t="shared" si="5"/>
        <v>31</v>
      </c>
      <c r="G44" s="13">
        <f t="shared" si="4"/>
        <v>0.96875</v>
      </c>
      <c r="H44" s="12">
        <v>0</v>
      </c>
      <c r="I44" s="12">
        <v>0</v>
      </c>
      <c r="J44" s="12">
        <v>0</v>
      </c>
      <c r="K44" s="12">
        <v>1</v>
      </c>
      <c r="L44" s="12">
        <v>0</v>
      </c>
      <c r="M44" s="12"/>
      <c r="N44" s="12"/>
      <c r="O44" s="12"/>
      <c r="P44" s="19"/>
    </row>
    <row r="45" s="1" customFormat="1" ht="15" customHeight="1" spans="1:16">
      <c r="A45" s="11" t="s">
        <v>62</v>
      </c>
      <c r="B45" s="11" t="s">
        <v>64</v>
      </c>
      <c r="C45" s="12" t="s">
        <v>57</v>
      </c>
      <c r="D45" s="12" t="s">
        <v>66</v>
      </c>
      <c r="E45" s="12">
        <v>31</v>
      </c>
      <c r="F45" s="12">
        <f t="shared" si="5"/>
        <v>31</v>
      </c>
      <c r="G45" s="13">
        <f t="shared" si="4"/>
        <v>1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/>
      <c r="N45" s="12"/>
      <c r="O45" s="12"/>
      <c r="P45" s="19"/>
    </row>
    <row r="46" s="1" customFormat="1" ht="15" customHeight="1" spans="1:16">
      <c r="A46" s="11" t="s">
        <v>62</v>
      </c>
      <c r="B46" s="11" t="s">
        <v>52</v>
      </c>
      <c r="C46" s="12" t="s">
        <v>53</v>
      </c>
      <c r="D46" s="12" t="s">
        <v>67</v>
      </c>
      <c r="E46" s="12">
        <v>31</v>
      </c>
      <c r="F46" s="12">
        <f t="shared" si="5"/>
        <v>30</v>
      </c>
      <c r="G46" s="13">
        <f t="shared" si="4"/>
        <v>0.967741935483871</v>
      </c>
      <c r="H46" s="12">
        <v>0</v>
      </c>
      <c r="I46" s="12">
        <v>0</v>
      </c>
      <c r="J46" s="12">
        <v>0</v>
      </c>
      <c r="K46" s="12">
        <v>0</v>
      </c>
      <c r="L46" s="12">
        <v>1</v>
      </c>
      <c r="M46" s="14"/>
      <c r="N46" s="12"/>
      <c r="O46" s="12"/>
      <c r="P46" s="19"/>
    </row>
    <row r="47" s="1" customFormat="1" ht="15" customHeight="1" spans="1:16">
      <c r="A47" s="11" t="s">
        <v>62</v>
      </c>
      <c r="B47" s="11" t="s">
        <v>52</v>
      </c>
      <c r="C47" s="12" t="s">
        <v>53</v>
      </c>
      <c r="D47" s="12" t="s">
        <v>68</v>
      </c>
      <c r="E47" s="12">
        <v>32</v>
      </c>
      <c r="F47" s="12">
        <f t="shared" si="5"/>
        <v>32</v>
      </c>
      <c r="G47" s="13">
        <f t="shared" si="4"/>
        <v>1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4"/>
      <c r="N47" s="12"/>
      <c r="O47" s="12"/>
      <c r="P47" s="19"/>
    </row>
    <row r="48" s="1" customFormat="1" ht="15" customHeight="1" spans="1:16">
      <c r="A48" s="11" t="s">
        <v>62</v>
      </c>
      <c r="B48" s="11" t="s">
        <v>52</v>
      </c>
      <c r="C48" s="12" t="s">
        <v>53</v>
      </c>
      <c r="D48" s="12" t="s">
        <v>54</v>
      </c>
      <c r="E48" s="12">
        <v>31</v>
      </c>
      <c r="F48" s="12">
        <f t="shared" si="5"/>
        <v>31</v>
      </c>
      <c r="G48" s="13">
        <f t="shared" si="4"/>
        <v>1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4"/>
      <c r="N48" s="12"/>
      <c r="O48" s="12"/>
      <c r="P48" s="19"/>
    </row>
    <row r="49" s="1" customFormat="1" ht="15" customHeight="1" spans="1:16">
      <c r="A49" s="11" t="s">
        <v>62</v>
      </c>
      <c r="B49" s="11" t="s">
        <v>52</v>
      </c>
      <c r="C49" s="12" t="s">
        <v>53</v>
      </c>
      <c r="D49" s="12" t="s">
        <v>69</v>
      </c>
      <c r="E49" s="12">
        <v>32</v>
      </c>
      <c r="F49" s="12">
        <f t="shared" si="5"/>
        <v>32</v>
      </c>
      <c r="G49" s="13">
        <f t="shared" si="4"/>
        <v>1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4"/>
      <c r="N49" s="14"/>
      <c r="O49" s="14"/>
      <c r="P49" s="19"/>
    </row>
    <row r="50" s="1" customFormat="1" ht="15" customHeight="1" spans="1:16">
      <c r="A50" s="11" t="s">
        <v>70</v>
      </c>
      <c r="B50" s="11" t="s">
        <v>20</v>
      </c>
      <c r="C50" s="12" t="s">
        <v>21</v>
      </c>
      <c r="D50" s="12" t="s">
        <v>22</v>
      </c>
      <c r="E50" s="12">
        <v>126</v>
      </c>
      <c r="F50" s="12">
        <f t="shared" si="5"/>
        <v>125</v>
      </c>
      <c r="G50" s="13">
        <f t="shared" si="4"/>
        <v>0.992063492063492</v>
      </c>
      <c r="H50" s="14">
        <v>0</v>
      </c>
      <c r="I50" s="14">
        <v>0</v>
      </c>
      <c r="J50" s="14">
        <v>0</v>
      </c>
      <c r="K50" s="14">
        <v>1</v>
      </c>
      <c r="L50" s="14">
        <v>0</v>
      </c>
      <c r="M50" s="14"/>
      <c r="N50" s="14"/>
      <c r="O50" s="14"/>
      <c r="P50" s="19"/>
    </row>
    <row r="51" s="1" customFormat="1" ht="15" customHeight="1" spans="1:16">
      <c r="A51" s="11" t="s">
        <v>70</v>
      </c>
      <c r="B51" s="11" t="s">
        <v>20</v>
      </c>
      <c r="C51" s="12" t="s">
        <v>21</v>
      </c>
      <c r="D51" s="12" t="s">
        <v>23</v>
      </c>
      <c r="E51" s="12">
        <v>126</v>
      </c>
      <c r="F51" s="12">
        <f t="shared" si="5"/>
        <v>126</v>
      </c>
      <c r="G51" s="13">
        <f t="shared" si="4"/>
        <v>1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4"/>
      <c r="N51" s="14"/>
      <c r="O51" s="14"/>
      <c r="P51" s="19"/>
    </row>
    <row r="52" s="1" customFormat="1" ht="15" customHeight="1" spans="1:16">
      <c r="A52" s="11" t="s">
        <v>70</v>
      </c>
      <c r="B52" s="11" t="s">
        <v>24</v>
      </c>
      <c r="C52" s="12" t="s">
        <v>25</v>
      </c>
      <c r="D52" s="12" t="s">
        <v>26</v>
      </c>
      <c r="E52" s="12">
        <v>63</v>
      </c>
      <c r="F52" s="12">
        <f t="shared" si="5"/>
        <v>63</v>
      </c>
      <c r="G52" s="13">
        <f t="shared" si="4"/>
        <v>1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4"/>
      <c r="N52" s="14"/>
      <c r="O52" s="14"/>
      <c r="P52" s="19"/>
    </row>
    <row r="53" s="1" customFormat="1" ht="15" customHeight="1" spans="1:16">
      <c r="A53" s="11" t="s">
        <v>70</v>
      </c>
      <c r="B53" s="11" t="s">
        <v>24</v>
      </c>
      <c r="C53" s="12" t="s">
        <v>25</v>
      </c>
      <c r="D53" s="12" t="s">
        <v>27</v>
      </c>
      <c r="E53" s="12">
        <v>63</v>
      </c>
      <c r="F53" s="12">
        <f t="shared" si="5"/>
        <v>61</v>
      </c>
      <c r="G53" s="13">
        <f t="shared" si="4"/>
        <v>0.968253968253968</v>
      </c>
      <c r="H53" s="12">
        <v>0</v>
      </c>
      <c r="I53" s="12">
        <v>0</v>
      </c>
      <c r="J53" s="12">
        <v>0</v>
      </c>
      <c r="K53" s="12">
        <v>2</v>
      </c>
      <c r="L53" s="12">
        <v>0</v>
      </c>
      <c r="M53" s="14"/>
      <c r="N53" s="14"/>
      <c r="O53" s="14"/>
      <c r="P53" s="19"/>
    </row>
    <row r="54" s="1" customFormat="1" ht="15" customHeight="1" spans="1:16">
      <c r="A54" s="11" t="s">
        <v>70</v>
      </c>
      <c r="B54" s="11" t="s">
        <v>24</v>
      </c>
      <c r="C54" s="12" t="s">
        <v>25</v>
      </c>
      <c r="D54" s="12" t="s">
        <v>28</v>
      </c>
      <c r="E54" s="12">
        <v>63</v>
      </c>
      <c r="F54" s="12">
        <f t="shared" si="5"/>
        <v>63</v>
      </c>
      <c r="G54" s="13">
        <f t="shared" si="4"/>
        <v>1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4"/>
      <c r="N54" s="14"/>
      <c r="O54" s="14"/>
      <c r="P54" s="19"/>
    </row>
    <row r="55" ht="15" customHeight="1" spans="1:16">
      <c r="A55" s="11" t="s">
        <v>70</v>
      </c>
      <c r="B55" s="11" t="s">
        <v>24</v>
      </c>
      <c r="C55" s="12" t="s">
        <v>25</v>
      </c>
      <c r="D55" s="12" t="s">
        <v>29</v>
      </c>
      <c r="E55" s="12">
        <v>63</v>
      </c>
      <c r="F55" s="12">
        <f t="shared" si="5"/>
        <v>63</v>
      </c>
      <c r="G55" s="13">
        <f t="shared" si="4"/>
        <v>1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4"/>
      <c r="N55" s="14"/>
      <c r="O55" s="14"/>
      <c r="P55" s="19"/>
    </row>
    <row r="56" ht="15" customHeight="1" spans="1:16">
      <c r="A56" s="11" t="s">
        <v>70</v>
      </c>
      <c r="B56" s="11" t="s">
        <v>30</v>
      </c>
      <c r="C56" s="12" t="s">
        <v>31</v>
      </c>
      <c r="D56" s="12" t="s">
        <v>32</v>
      </c>
      <c r="E56" s="12">
        <v>126</v>
      </c>
      <c r="F56" s="12">
        <f t="shared" si="5"/>
        <v>126</v>
      </c>
      <c r="G56" s="13">
        <f t="shared" si="4"/>
        <v>1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/>
      <c r="N56" s="14"/>
      <c r="O56" s="14"/>
      <c r="P56" s="19"/>
    </row>
    <row r="57" ht="15" customHeight="1" spans="1:16">
      <c r="A57" s="11" t="s">
        <v>70</v>
      </c>
      <c r="B57" s="11" t="s">
        <v>33</v>
      </c>
      <c r="C57" s="12" t="s">
        <v>34</v>
      </c>
      <c r="D57" s="12" t="s">
        <v>35</v>
      </c>
      <c r="E57" s="12">
        <v>120</v>
      </c>
      <c r="F57" s="12">
        <f t="shared" si="5"/>
        <v>119</v>
      </c>
      <c r="G57" s="13">
        <f t="shared" si="4"/>
        <v>0.991666666666667</v>
      </c>
      <c r="H57" s="12">
        <v>0</v>
      </c>
      <c r="I57" s="12">
        <v>0</v>
      </c>
      <c r="J57" s="12">
        <v>0</v>
      </c>
      <c r="K57" s="12">
        <v>1</v>
      </c>
      <c r="L57" s="12">
        <v>0</v>
      </c>
      <c r="M57" s="12" t="s">
        <v>36</v>
      </c>
      <c r="N57" s="14"/>
      <c r="O57" s="14"/>
      <c r="P57" s="19"/>
    </row>
    <row r="58" ht="15" customHeight="1" spans="1:16">
      <c r="A58" s="11" t="s">
        <v>71</v>
      </c>
      <c r="B58" s="11" t="s">
        <v>20</v>
      </c>
      <c r="C58" s="12" t="s">
        <v>38</v>
      </c>
      <c r="D58" s="12" t="s">
        <v>39</v>
      </c>
      <c r="E58" s="12">
        <v>126</v>
      </c>
      <c r="F58" s="12">
        <f t="shared" si="5"/>
        <v>124</v>
      </c>
      <c r="G58" s="13">
        <f t="shared" si="4"/>
        <v>0.984126984126984</v>
      </c>
      <c r="H58" s="12">
        <v>0</v>
      </c>
      <c r="I58" s="12">
        <v>0</v>
      </c>
      <c r="J58" s="12">
        <v>0</v>
      </c>
      <c r="K58" s="12">
        <v>2</v>
      </c>
      <c r="L58" s="12">
        <v>0</v>
      </c>
      <c r="M58" s="12"/>
      <c r="N58" s="14"/>
      <c r="O58" s="14"/>
      <c r="P58" s="19"/>
    </row>
    <row r="59" ht="15" customHeight="1" spans="1:16">
      <c r="A59" s="11" t="s">
        <v>71</v>
      </c>
      <c r="B59" s="11" t="s">
        <v>20</v>
      </c>
      <c r="C59" s="12" t="s">
        <v>40</v>
      </c>
      <c r="D59" s="12" t="s">
        <v>41</v>
      </c>
      <c r="E59" s="12">
        <v>126</v>
      </c>
      <c r="F59" s="12">
        <f t="shared" si="5"/>
        <v>124</v>
      </c>
      <c r="G59" s="13">
        <f t="shared" si="4"/>
        <v>0.984126984126984</v>
      </c>
      <c r="H59" s="12">
        <v>0</v>
      </c>
      <c r="I59" s="12">
        <v>0</v>
      </c>
      <c r="J59" s="12">
        <v>0</v>
      </c>
      <c r="K59" s="12">
        <v>1</v>
      </c>
      <c r="L59" s="12">
        <v>1</v>
      </c>
      <c r="M59" s="12"/>
      <c r="N59" s="14"/>
      <c r="O59" s="12"/>
      <c r="P59" s="19"/>
    </row>
    <row r="60" ht="15" customHeight="1" spans="1:16">
      <c r="A60" s="11" t="s">
        <v>71</v>
      </c>
      <c r="B60" s="11" t="s">
        <v>30</v>
      </c>
      <c r="C60" s="12" t="s">
        <v>31</v>
      </c>
      <c r="D60" s="12" t="s">
        <v>32</v>
      </c>
      <c r="E60" s="12">
        <v>126</v>
      </c>
      <c r="F60" s="12">
        <f t="shared" si="5"/>
        <v>124</v>
      </c>
      <c r="G60" s="13">
        <f t="shared" si="4"/>
        <v>0.984126984126984</v>
      </c>
      <c r="H60" s="12">
        <v>0</v>
      </c>
      <c r="I60" s="12">
        <v>0</v>
      </c>
      <c r="J60" s="12">
        <v>0</v>
      </c>
      <c r="K60" s="12">
        <v>1</v>
      </c>
      <c r="L60" s="12">
        <v>1</v>
      </c>
      <c r="M60" s="12"/>
      <c r="N60" s="14"/>
      <c r="O60" s="12"/>
      <c r="P60" s="19"/>
    </row>
    <row r="61" ht="15" customHeight="1" spans="1:16">
      <c r="A61" s="11" t="s">
        <v>72</v>
      </c>
      <c r="B61" s="11" t="s">
        <v>20</v>
      </c>
      <c r="C61" s="12" t="s">
        <v>40</v>
      </c>
      <c r="D61" s="12" t="s">
        <v>43</v>
      </c>
      <c r="E61" s="12">
        <v>126</v>
      </c>
      <c r="F61" s="12">
        <f t="shared" si="5"/>
        <v>119</v>
      </c>
      <c r="G61" s="13">
        <f t="shared" si="4"/>
        <v>0.944444444444444</v>
      </c>
      <c r="H61" s="12">
        <v>0</v>
      </c>
      <c r="I61" s="12">
        <v>0</v>
      </c>
      <c r="J61" s="12">
        <v>0</v>
      </c>
      <c r="K61" s="12">
        <v>6</v>
      </c>
      <c r="L61" s="12">
        <v>1</v>
      </c>
      <c r="M61" s="12"/>
      <c r="N61" s="14"/>
      <c r="O61" s="12"/>
      <c r="P61" s="19"/>
    </row>
    <row r="62" ht="15" customHeight="1" spans="1:16">
      <c r="A62" s="11" t="s">
        <v>72</v>
      </c>
      <c r="B62" s="11" t="s">
        <v>20</v>
      </c>
      <c r="C62" s="12" t="s">
        <v>38</v>
      </c>
      <c r="D62" s="12" t="s">
        <v>44</v>
      </c>
      <c r="E62" s="12">
        <v>126</v>
      </c>
      <c r="F62" s="12">
        <f t="shared" si="5"/>
        <v>124</v>
      </c>
      <c r="G62" s="13">
        <f t="shared" si="4"/>
        <v>0.984126984126984</v>
      </c>
      <c r="H62" s="12">
        <v>0</v>
      </c>
      <c r="I62" s="12">
        <v>0</v>
      </c>
      <c r="J62" s="12">
        <v>0</v>
      </c>
      <c r="K62" s="12">
        <v>1</v>
      </c>
      <c r="L62" s="12">
        <v>1</v>
      </c>
      <c r="M62" s="12"/>
      <c r="N62" s="14"/>
      <c r="O62" s="12"/>
      <c r="P62" s="19"/>
    </row>
    <row r="63" ht="15" customHeight="1" spans="1:16">
      <c r="A63" s="11" t="s">
        <v>72</v>
      </c>
      <c r="B63" s="11" t="s">
        <v>45</v>
      </c>
      <c r="C63" s="12" t="s">
        <v>21</v>
      </c>
      <c r="D63" s="12" t="s">
        <v>22</v>
      </c>
      <c r="E63" s="12">
        <v>126</v>
      </c>
      <c r="F63" s="12">
        <f t="shared" si="5"/>
        <v>118</v>
      </c>
      <c r="G63" s="13">
        <f t="shared" si="4"/>
        <v>0.936507936507937</v>
      </c>
      <c r="H63" s="12">
        <v>0</v>
      </c>
      <c r="I63" s="12">
        <v>0</v>
      </c>
      <c r="J63" s="12">
        <v>0</v>
      </c>
      <c r="K63" s="12">
        <v>6</v>
      </c>
      <c r="L63" s="12">
        <v>2</v>
      </c>
      <c r="M63" s="12"/>
      <c r="N63" s="14"/>
      <c r="O63" s="12"/>
      <c r="P63" s="19"/>
    </row>
    <row r="64" ht="15" customHeight="1" spans="1:16">
      <c r="A64" s="11" t="s">
        <v>72</v>
      </c>
      <c r="B64" s="11" t="s">
        <v>45</v>
      </c>
      <c r="C64" s="12" t="s">
        <v>21</v>
      </c>
      <c r="D64" s="12" t="s">
        <v>23</v>
      </c>
      <c r="E64" s="12">
        <v>126</v>
      </c>
      <c r="F64" s="12">
        <f t="shared" si="5"/>
        <v>122</v>
      </c>
      <c r="G64" s="13">
        <f t="shared" si="4"/>
        <v>0.968253968253968</v>
      </c>
      <c r="H64" s="12">
        <v>0</v>
      </c>
      <c r="I64" s="12">
        <v>0</v>
      </c>
      <c r="J64" s="12">
        <v>0</v>
      </c>
      <c r="K64" s="12">
        <v>2</v>
      </c>
      <c r="L64" s="12">
        <v>2</v>
      </c>
      <c r="M64" s="12"/>
      <c r="N64" s="14"/>
      <c r="O64" s="12"/>
      <c r="P64" s="19"/>
    </row>
    <row r="65" ht="15" customHeight="1" spans="1:16">
      <c r="A65" s="11" t="s">
        <v>72</v>
      </c>
      <c r="B65" s="11" t="s">
        <v>30</v>
      </c>
      <c r="C65" s="12" t="s">
        <v>34</v>
      </c>
      <c r="D65" s="12" t="s">
        <v>46</v>
      </c>
      <c r="E65" s="12">
        <v>122</v>
      </c>
      <c r="F65" s="12">
        <f t="shared" si="5"/>
        <v>111</v>
      </c>
      <c r="G65" s="13">
        <f t="shared" si="4"/>
        <v>0.909836065573771</v>
      </c>
      <c r="H65" s="12">
        <v>0</v>
      </c>
      <c r="I65" s="12">
        <v>0</v>
      </c>
      <c r="J65" s="12">
        <v>0</v>
      </c>
      <c r="K65" s="12">
        <v>7</v>
      </c>
      <c r="L65" s="12">
        <v>4</v>
      </c>
      <c r="M65" s="12" t="s">
        <v>47</v>
      </c>
      <c r="N65" s="20"/>
      <c r="O65" s="12"/>
      <c r="P65" s="19"/>
    </row>
    <row r="66" ht="15" customHeight="1" spans="1:16">
      <c r="A66" s="11" t="s">
        <v>72</v>
      </c>
      <c r="B66" s="11" t="s">
        <v>30</v>
      </c>
      <c r="C66" s="12" t="s">
        <v>31</v>
      </c>
      <c r="D66" s="12" t="s">
        <v>32</v>
      </c>
      <c r="E66" s="12">
        <v>126</v>
      </c>
      <c r="F66" s="12">
        <f t="shared" si="5"/>
        <v>124</v>
      </c>
      <c r="G66" s="13">
        <f t="shared" si="4"/>
        <v>0.984126984126984</v>
      </c>
      <c r="H66" s="12">
        <v>0</v>
      </c>
      <c r="I66" s="12">
        <v>0</v>
      </c>
      <c r="J66" s="12">
        <v>0</v>
      </c>
      <c r="K66" s="12">
        <v>0</v>
      </c>
      <c r="L66" s="12">
        <v>2</v>
      </c>
      <c r="M66" s="12"/>
      <c r="N66" s="20"/>
      <c r="O66" s="12"/>
      <c r="P66" s="19"/>
    </row>
    <row r="67" ht="15" customHeight="1" spans="1:16">
      <c r="A67" s="11" t="s">
        <v>73</v>
      </c>
      <c r="B67" s="11" t="s">
        <v>20</v>
      </c>
      <c r="C67" s="12" t="s">
        <v>25</v>
      </c>
      <c r="D67" s="12" t="s">
        <v>26</v>
      </c>
      <c r="E67" s="12">
        <v>63</v>
      </c>
      <c r="F67" s="12">
        <f t="shared" si="5"/>
        <v>60</v>
      </c>
      <c r="G67" s="13">
        <f t="shared" si="4"/>
        <v>0.952380952380952</v>
      </c>
      <c r="H67" s="12">
        <v>0</v>
      </c>
      <c r="I67" s="12">
        <v>0</v>
      </c>
      <c r="J67" s="12">
        <v>0</v>
      </c>
      <c r="K67" s="12">
        <v>3</v>
      </c>
      <c r="L67" s="12">
        <v>0</v>
      </c>
      <c r="M67" s="12"/>
      <c r="N67" s="14"/>
      <c r="O67" s="12"/>
      <c r="P67" s="19"/>
    </row>
    <row r="68" ht="15" customHeight="1" spans="1:16">
      <c r="A68" s="11" t="s">
        <v>73</v>
      </c>
      <c r="B68" s="11" t="s">
        <v>20</v>
      </c>
      <c r="C68" s="12" t="s">
        <v>25</v>
      </c>
      <c r="D68" s="12" t="s">
        <v>27</v>
      </c>
      <c r="E68" s="12">
        <v>63</v>
      </c>
      <c r="F68" s="12">
        <f t="shared" si="5"/>
        <v>58</v>
      </c>
      <c r="G68" s="13">
        <f t="shared" si="4"/>
        <v>0.920634920634921</v>
      </c>
      <c r="H68" s="12">
        <v>0</v>
      </c>
      <c r="I68" s="12">
        <v>3</v>
      </c>
      <c r="J68" s="12">
        <v>0</v>
      </c>
      <c r="K68" s="12">
        <v>2</v>
      </c>
      <c r="L68" s="12">
        <v>0</v>
      </c>
      <c r="M68" s="12"/>
      <c r="N68" s="21"/>
      <c r="O68" s="12"/>
      <c r="P68" s="19"/>
    </row>
    <row r="69" ht="15" customHeight="1" spans="1:16">
      <c r="A69" s="11" t="s">
        <v>73</v>
      </c>
      <c r="B69" s="11" t="s">
        <v>20</v>
      </c>
      <c r="C69" s="12" t="s">
        <v>25</v>
      </c>
      <c r="D69" s="12" t="s">
        <v>28</v>
      </c>
      <c r="E69" s="12">
        <v>63</v>
      </c>
      <c r="F69" s="12">
        <f t="shared" si="5"/>
        <v>61</v>
      </c>
      <c r="G69" s="13">
        <f t="shared" si="4"/>
        <v>0.968253968253968</v>
      </c>
      <c r="H69" s="12">
        <v>0</v>
      </c>
      <c r="I69" s="12">
        <v>0</v>
      </c>
      <c r="J69" s="12">
        <v>0</v>
      </c>
      <c r="K69" s="12">
        <v>2</v>
      </c>
      <c r="L69" s="12">
        <v>0</v>
      </c>
      <c r="M69" s="12"/>
      <c r="N69" s="22"/>
      <c r="O69" s="14"/>
      <c r="P69" s="19"/>
    </row>
    <row r="70" ht="15" customHeight="1" spans="1:16">
      <c r="A70" s="11" t="s">
        <v>73</v>
      </c>
      <c r="B70" s="11" t="s">
        <v>20</v>
      </c>
      <c r="C70" s="12" t="s">
        <v>25</v>
      </c>
      <c r="D70" s="12" t="s">
        <v>29</v>
      </c>
      <c r="E70" s="12">
        <v>63</v>
      </c>
      <c r="F70" s="12">
        <f t="shared" si="5"/>
        <v>61</v>
      </c>
      <c r="G70" s="13">
        <f t="shared" si="4"/>
        <v>0.968253968253968</v>
      </c>
      <c r="H70" s="12">
        <v>0</v>
      </c>
      <c r="I70" s="12">
        <v>0</v>
      </c>
      <c r="J70" s="12">
        <v>0</v>
      </c>
      <c r="K70" s="12">
        <v>2</v>
      </c>
      <c r="L70" s="12">
        <v>0</v>
      </c>
      <c r="M70" s="12"/>
      <c r="N70" s="14"/>
      <c r="O70" s="14"/>
      <c r="P70" s="19"/>
    </row>
    <row r="71" ht="15" customHeight="1" spans="1:16">
      <c r="A71" s="11" t="s">
        <v>73</v>
      </c>
      <c r="B71" s="11" t="s">
        <v>24</v>
      </c>
      <c r="C71" s="12" t="s">
        <v>34</v>
      </c>
      <c r="D71" s="12" t="s">
        <v>46</v>
      </c>
      <c r="E71" s="12">
        <v>122</v>
      </c>
      <c r="F71" s="12">
        <f t="shared" si="5"/>
        <v>117</v>
      </c>
      <c r="G71" s="13">
        <f t="shared" si="4"/>
        <v>0.959016393442623</v>
      </c>
      <c r="H71" s="12">
        <v>0</v>
      </c>
      <c r="I71" s="12">
        <v>0</v>
      </c>
      <c r="J71" s="12">
        <v>0</v>
      </c>
      <c r="K71" s="12">
        <v>5</v>
      </c>
      <c r="L71" s="12">
        <v>0</v>
      </c>
      <c r="M71" s="12" t="s">
        <v>47</v>
      </c>
      <c r="N71" s="14"/>
      <c r="O71" s="14"/>
      <c r="P71" s="19"/>
    </row>
    <row r="72" ht="15" customHeight="1" spans="1:16">
      <c r="A72" s="11" t="s">
        <v>73</v>
      </c>
      <c r="B72" s="11" t="s">
        <v>24</v>
      </c>
      <c r="C72" s="12" t="s">
        <v>34</v>
      </c>
      <c r="D72" s="12" t="s">
        <v>35</v>
      </c>
      <c r="E72" s="12">
        <v>120</v>
      </c>
      <c r="F72" s="12">
        <f t="shared" si="5"/>
        <v>119</v>
      </c>
      <c r="G72" s="13">
        <f t="shared" si="4"/>
        <v>0.991666666666667</v>
      </c>
      <c r="H72" s="12">
        <v>0</v>
      </c>
      <c r="I72" s="12">
        <v>0</v>
      </c>
      <c r="J72" s="12">
        <v>0</v>
      </c>
      <c r="K72" s="12">
        <v>1</v>
      </c>
      <c r="L72" s="12">
        <v>0</v>
      </c>
      <c r="M72" s="12" t="s">
        <v>36</v>
      </c>
      <c r="N72" s="14"/>
      <c r="O72" s="14"/>
      <c r="P72" s="19"/>
    </row>
    <row r="73" ht="15" customHeight="1" spans="1:16">
      <c r="A73" s="11" t="s">
        <v>73</v>
      </c>
      <c r="B73" s="11" t="s">
        <v>30</v>
      </c>
      <c r="C73" s="12" t="s">
        <v>57</v>
      </c>
      <c r="D73" s="12" t="s">
        <v>58</v>
      </c>
      <c r="E73" s="12">
        <v>31</v>
      </c>
      <c r="F73" s="12">
        <f t="shared" si="5"/>
        <v>26</v>
      </c>
      <c r="G73" s="13">
        <f t="shared" si="4"/>
        <v>0.838709677419355</v>
      </c>
      <c r="H73" s="12">
        <v>0</v>
      </c>
      <c r="I73" s="12">
        <v>0</v>
      </c>
      <c r="J73" s="12">
        <v>0</v>
      </c>
      <c r="K73" s="12">
        <v>5</v>
      </c>
      <c r="L73" s="12">
        <v>0</v>
      </c>
      <c r="M73" s="12"/>
      <c r="N73" s="12"/>
      <c r="O73" s="14"/>
      <c r="P73" s="19"/>
    </row>
    <row r="74" ht="15" customHeight="1" spans="1:16">
      <c r="A74" s="11" t="s">
        <v>73</v>
      </c>
      <c r="B74" s="11" t="s">
        <v>30</v>
      </c>
      <c r="C74" s="12" t="s">
        <v>57</v>
      </c>
      <c r="D74" s="12" t="s">
        <v>59</v>
      </c>
      <c r="E74" s="12">
        <v>32</v>
      </c>
      <c r="F74" s="12">
        <f t="shared" si="5"/>
        <v>32</v>
      </c>
      <c r="G74" s="13">
        <f t="shared" si="4"/>
        <v>1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/>
      <c r="N74" s="12"/>
      <c r="O74" s="14"/>
      <c r="P74" s="19"/>
    </row>
    <row r="75" ht="15" customHeight="1" spans="1:16">
      <c r="A75" s="11" t="s">
        <v>73</v>
      </c>
      <c r="B75" s="11" t="s">
        <v>30</v>
      </c>
      <c r="C75" s="12" t="s">
        <v>57</v>
      </c>
      <c r="D75" s="12" t="s">
        <v>60</v>
      </c>
      <c r="E75" s="12">
        <v>31</v>
      </c>
      <c r="F75" s="12">
        <f t="shared" si="5"/>
        <v>30</v>
      </c>
      <c r="G75" s="13">
        <f t="shared" si="4"/>
        <v>0.967741935483871</v>
      </c>
      <c r="H75" s="12">
        <v>0</v>
      </c>
      <c r="I75" s="12">
        <v>0</v>
      </c>
      <c r="J75" s="12">
        <v>0</v>
      </c>
      <c r="K75" s="12">
        <v>1</v>
      </c>
      <c r="L75" s="12">
        <v>0</v>
      </c>
      <c r="M75" s="12"/>
      <c r="N75" s="12"/>
      <c r="O75" s="14"/>
      <c r="P75" s="19"/>
    </row>
    <row r="76" ht="15" customHeight="1" spans="1:16">
      <c r="A76" s="11" t="s">
        <v>73</v>
      </c>
      <c r="B76" s="11" t="s">
        <v>30</v>
      </c>
      <c r="C76" s="12" t="s">
        <v>57</v>
      </c>
      <c r="D76" s="12" t="s">
        <v>61</v>
      </c>
      <c r="E76" s="12">
        <v>32</v>
      </c>
      <c r="F76" s="12">
        <f t="shared" si="5"/>
        <v>32</v>
      </c>
      <c r="G76" s="13">
        <f t="shared" si="4"/>
        <v>1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/>
      <c r="N76" s="12"/>
      <c r="O76" s="14"/>
      <c r="P76" s="19"/>
    </row>
    <row r="77" ht="15" customHeight="1" spans="1:16">
      <c r="A77" s="11" t="s">
        <v>74</v>
      </c>
      <c r="B77" s="11" t="s">
        <v>20</v>
      </c>
      <c r="C77" s="12" t="s">
        <v>31</v>
      </c>
      <c r="D77" s="12" t="s">
        <v>32</v>
      </c>
      <c r="E77" s="12">
        <v>126</v>
      </c>
      <c r="F77" s="12">
        <f t="shared" si="5"/>
        <v>124</v>
      </c>
      <c r="G77" s="13">
        <f t="shared" si="4"/>
        <v>0.984126984126984</v>
      </c>
      <c r="H77" s="12">
        <v>0</v>
      </c>
      <c r="I77" s="12">
        <v>0</v>
      </c>
      <c r="J77" s="12">
        <v>0</v>
      </c>
      <c r="K77" s="12">
        <v>2</v>
      </c>
      <c r="L77" s="12">
        <v>0</v>
      </c>
      <c r="M77" s="12"/>
      <c r="N77" s="12"/>
      <c r="O77" s="14"/>
      <c r="P77" s="19"/>
    </row>
    <row r="78" ht="15" customHeight="1" spans="1:16">
      <c r="A78" s="11" t="s">
        <v>74</v>
      </c>
      <c r="B78" s="11" t="s">
        <v>20</v>
      </c>
      <c r="C78" s="12" t="s">
        <v>38</v>
      </c>
      <c r="D78" s="12" t="s">
        <v>44</v>
      </c>
      <c r="E78" s="12">
        <v>126</v>
      </c>
      <c r="F78" s="12">
        <f t="shared" si="5"/>
        <v>122</v>
      </c>
      <c r="G78" s="13">
        <f t="shared" si="4"/>
        <v>0.968253968253968</v>
      </c>
      <c r="H78" s="12">
        <v>0</v>
      </c>
      <c r="I78" s="12">
        <v>0</v>
      </c>
      <c r="J78" s="12">
        <v>0</v>
      </c>
      <c r="K78" s="12">
        <v>3</v>
      </c>
      <c r="L78" s="12">
        <v>1</v>
      </c>
      <c r="M78" s="12"/>
      <c r="N78" s="12"/>
      <c r="O78" s="14"/>
      <c r="P78" s="19"/>
    </row>
    <row r="79" ht="15" customHeight="1" spans="1:16">
      <c r="A79" s="11" t="s">
        <v>74</v>
      </c>
      <c r="B79" s="11" t="s">
        <v>24</v>
      </c>
      <c r="C79" s="12" t="s">
        <v>40</v>
      </c>
      <c r="D79" s="12" t="s">
        <v>63</v>
      </c>
      <c r="E79" s="12">
        <v>126</v>
      </c>
      <c r="F79" s="12">
        <f t="shared" si="5"/>
        <v>124</v>
      </c>
      <c r="G79" s="13">
        <f t="shared" si="4"/>
        <v>0.984126984126984</v>
      </c>
      <c r="H79" s="12">
        <v>0</v>
      </c>
      <c r="I79" s="12">
        <v>0</v>
      </c>
      <c r="J79" s="12">
        <v>0</v>
      </c>
      <c r="K79" s="12">
        <v>2</v>
      </c>
      <c r="L79" s="12">
        <v>0</v>
      </c>
      <c r="M79" s="12"/>
      <c r="N79" s="12"/>
      <c r="O79" s="14"/>
      <c r="P79" s="19"/>
    </row>
    <row r="80" ht="15" customHeight="1" spans="1:16">
      <c r="A80" s="11" t="s">
        <v>74</v>
      </c>
      <c r="B80" s="11" t="s">
        <v>24</v>
      </c>
      <c r="C80" s="12" t="s">
        <v>40</v>
      </c>
      <c r="D80" s="12" t="s">
        <v>41</v>
      </c>
      <c r="E80" s="12">
        <v>126</v>
      </c>
      <c r="F80" s="12">
        <f t="shared" si="5"/>
        <v>120</v>
      </c>
      <c r="G80" s="13">
        <f t="shared" si="4"/>
        <v>0.952380952380952</v>
      </c>
      <c r="H80" s="12">
        <v>0</v>
      </c>
      <c r="I80" s="12">
        <v>0</v>
      </c>
      <c r="J80" s="12">
        <v>0</v>
      </c>
      <c r="K80" s="12">
        <v>5</v>
      </c>
      <c r="L80" s="12">
        <v>1</v>
      </c>
      <c r="M80" s="12"/>
      <c r="N80" s="12"/>
      <c r="O80" s="14"/>
      <c r="P80" s="19"/>
    </row>
    <row r="81" ht="15" customHeight="1" spans="1:16">
      <c r="A81" s="11" t="s">
        <v>74</v>
      </c>
      <c r="B81" s="11" t="s">
        <v>30</v>
      </c>
      <c r="C81" s="15" t="s">
        <v>38</v>
      </c>
      <c r="D81" s="15" t="s">
        <v>39</v>
      </c>
      <c r="E81" s="12">
        <v>126</v>
      </c>
      <c r="F81" s="12">
        <f t="shared" si="5"/>
        <v>124</v>
      </c>
      <c r="G81" s="13">
        <f t="shared" si="4"/>
        <v>0.984126984126984</v>
      </c>
      <c r="H81" s="12">
        <v>0</v>
      </c>
      <c r="I81" s="12">
        <v>0</v>
      </c>
      <c r="J81" s="12">
        <v>0</v>
      </c>
      <c r="K81" s="12">
        <v>2</v>
      </c>
      <c r="L81" s="12">
        <v>0</v>
      </c>
      <c r="M81" s="12"/>
      <c r="N81" s="12"/>
      <c r="O81" s="14"/>
      <c r="P81" s="19"/>
    </row>
    <row r="82" ht="15" customHeight="1" spans="1:16">
      <c r="A82" s="11" t="s">
        <v>74</v>
      </c>
      <c r="B82" s="11" t="s">
        <v>64</v>
      </c>
      <c r="C82" s="12" t="s">
        <v>57</v>
      </c>
      <c r="D82" s="12" t="s">
        <v>59</v>
      </c>
      <c r="E82" s="12">
        <v>32</v>
      </c>
      <c r="F82" s="12">
        <f t="shared" si="5"/>
        <v>32</v>
      </c>
      <c r="G82" s="13">
        <f t="shared" si="4"/>
        <v>1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/>
      <c r="N82" s="12"/>
      <c r="O82" s="14"/>
      <c r="P82" s="19"/>
    </row>
    <row r="83" ht="15" customHeight="1" spans="1:16">
      <c r="A83" s="11" t="s">
        <v>74</v>
      </c>
      <c r="B83" s="11" t="s">
        <v>64</v>
      </c>
      <c r="C83" s="12" t="s">
        <v>57</v>
      </c>
      <c r="D83" s="12" t="s">
        <v>41</v>
      </c>
      <c r="E83" s="12">
        <v>31</v>
      </c>
      <c r="F83" s="12">
        <f t="shared" si="5"/>
        <v>31</v>
      </c>
      <c r="G83" s="13">
        <f t="shared" si="4"/>
        <v>1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/>
      <c r="N83" s="12"/>
      <c r="O83" s="14"/>
      <c r="P83" s="19"/>
    </row>
    <row r="84" ht="15" customHeight="1" spans="1:16">
      <c r="A84" s="11" t="s">
        <v>74</v>
      </c>
      <c r="B84" s="11" t="s">
        <v>64</v>
      </c>
      <c r="C84" s="12" t="s">
        <v>57</v>
      </c>
      <c r="D84" s="12" t="s">
        <v>65</v>
      </c>
      <c r="E84" s="12">
        <v>32</v>
      </c>
      <c r="F84" s="12">
        <f t="shared" si="5"/>
        <v>31</v>
      </c>
      <c r="G84" s="13">
        <f t="shared" si="4"/>
        <v>0.96875</v>
      </c>
      <c r="H84" s="12">
        <v>0</v>
      </c>
      <c r="I84" s="12">
        <v>0</v>
      </c>
      <c r="J84" s="12">
        <v>0</v>
      </c>
      <c r="K84" s="12">
        <v>1</v>
      </c>
      <c r="L84" s="12">
        <v>0</v>
      </c>
      <c r="M84" s="12"/>
      <c r="N84" s="12"/>
      <c r="O84" s="14"/>
      <c r="P84" s="19"/>
    </row>
    <row r="85" ht="15" customHeight="1" spans="1:16">
      <c r="A85" s="11" t="s">
        <v>74</v>
      </c>
      <c r="B85" s="11" t="s">
        <v>64</v>
      </c>
      <c r="C85" s="12" t="s">
        <v>57</v>
      </c>
      <c r="D85" s="12" t="s">
        <v>66</v>
      </c>
      <c r="E85" s="12">
        <v>31</v>
      </c>
      <c r="F85" s="12">
        <f t="shared" si="5"/>
        <v>30</v>
      </c>
      <c r="G85" s="13">
        <f t="shared" si="4"/>
        <v>0.967741935483871</v>
      </c>
      <c r="H85" s="12">
        <v>0</v>
      </c>
      <c r="I85" s="12">
        <v>0</v>
      </c>
      <c r="J85" s="12">
        <v>0</v>
      </c>
      <c r="K85" s="12">
        <v>1</v>
      </c>
      <c r="L85" s="12">
        <v>0</v>
      </c>
      <c r="M85" s="12"/>
      <c r="N85" s="12"/>
      <c r="O85" s="14"/>
      <c r="P85" s="19"/>
    </row>
    <row r="86" s="1" customFormat="1" ht="15" customHeight="1" spans="1:16">
      <c r="A86" s="11" t="s">
        <v>75</v>
      </c>
      <c r="B86" s="11" t="s">
        <v>20</v>
      </c>
      <c r="C86" s="12" t="s">
        <v>21</v>
      </c>
      <c r="D86" s="12" t="s">
        <v>22</v>
      </c>
      <c r="E86" s="12">
        <v>126</v>
      </c>
      <c r="F86" s="12">
        <f t="shared" si="5"/>
        <v>122</v>
      </c>
      <c r="G86" s="13">
        <f t="shared" si="4"/>
        <v>0.968253968253968</v>
      </c>
      <c r="H86" s="14">
        <v>0</v>
      </c>
      <c r="I86" s="14">
        <v>0</v>
      </c>
      <c r="J86" s="14">
        <v>0</v>
      </c>
      <c r="K86" s="14">
        <v>0</v>
      </c>
      <c r="L86" s="14">
        <v>4</v>
      </c>
      <c r="M86" s="14"/>
      <c r="N86" s="14"/>
      <c r="O86" s="14"/>
      <c r="P86" s="19"/>
    </row>
    <row r="87" s="1" customFormat="1" ht="15" customHeight="1" spans="1:16">
      <c r="A87" s="11" t="s">
        <v>75</v>
      </c>
      <c r="B87" s="11" t="s">
        <v>20</v>
      </c>
      <c r="C87" s="12" t="s">
        <v>21</v>
      </c>
      <c r="D87" s="12" t="s">
        <v>23</v>
      </c>
      <c r="E87" s="12">
        <v>126</v>
      </c>
      <c r="F87" s="12">
        <f t="shared" si="5"/>
        <v>124</v>
      </c>
      <c r="G87" s="13">
        <f t="shared" si="4"/>
        <v>0.984126984126984</v>
      </c>
      <c r="H87" s="12">
        <v>0</v>
      </c>
      <c r="I87" s="12">
        <v>0</v>
      </c>
      <c r="J87" s="12">
        <v>0</v>
      </c>
      <c r="K87" s="12">
        <v>2</v>
      </c>
      <c r="L87" s="12">
        <v>0</v>
      </c>
      <c r="M87" s="14"/>
      <c r="N87" s="14"/>
      <c r="O87" s="14"/>
      <c r="P87" s="19"/>
    </row>
    <row r="88" s="1" customFormat="1" ht="15" customHeight="1" spans="1:16">
      <c r="A88" s="11" t="s">
        <v>75</v>
      </c>
      <c r="B88" s="11" t="s">
        <v>24</v>
      </c>
      <c r="C88" s="12" t="s">
        <v>25</v>
      </c>
      <c r="D88" s="12" t="s">
        <v>26</v>
      </c>
      <c r="E88" s="12">
        <v>63</v>
      </c>
      <c r="F88" s="12">
        <f t="shared" si="5"/>
        <v>61</v>
      </c>
      <c r="G88" s="13">
        <f t="shared" si="4"/>
        <v>0.968253968253968</v>
      </c>
      <c r="H88" s="12">
        <v>0</v>
      </c>
      <c r="I88" s="12">
        <v>0</v>
      </c>
      <c r="J88" s="12">
        <v>0</v>
      </c>
      <c r="K88" s="12">
        <v>0</v>
      </c>
      <c r="L88" s="12">
        <v>2</v>
      </c>
      <c r="M88" s="14"/>
      <c r="N88" s="14"/>
      <c r="O88" s="14"/>
      <c r="P88" s="19"/>
    </row>
    <row r="89" s="1" customFormat="1" ht="15" customHeight="1" spans="1:16">
      <c r="A89" s="11" t="s">
        <v>75</v>
      </c>
      <c r="B89" s="11" t="s">
        <v>24</v>
      </c>
      <c r="C89" s="12" t="s">
        <v>25</v>
      </c>
      <c r="D89" s="12" t="s">
        <v>27</v>
      </c>
      <c r="E89" s="12">
        <v>63</v>
      </c>
      <c r="F89" s="12">
        <f t="shared" si="5"/>
        <v>60</v>
      </c>
      <c r="G89" s="13">
        <f t="shared" si="4"/>
        <v>0.952380952380952</v>
      </c>
      <c r="H89" s="12">
        <v>0</v>
      </c>
      <c r="I89" s="12">
        <v>0</v>
      </c>
      <c r="J89" s="12">
        <v>0</v>
      </c>
      <c r="K89" s="12">
        <v>0</v>
      </c>
      <c r="L89" s="12">
        <v>3</v>
      </c>
      <c r="M89" s="14"/>
      <c r="N89" s="14"/>
      <c r="O89" s="14"/>
      <c r="P89" s="19"/>
    </row>
    <row r="90" s="1" customFormat="1" ht="15" customHeight="1" spans="1:16">
      <c r="A90" s="11" t="s">
        <v>75</v>
      </c>
      <c r="B90" s="11" t="s">
        <v>24</v>
      </c>
      <c r="C90" s="12" t="s">
        <v>25</v>
      </c>
      <c r="D90" s="12" t="s">
        <v>28</v>
      </c>
      <c r="E90" s="12">
        <v>63</v>
      </c>
      <c r="F90" s="12">
        <f t="shared" si="5"/>
        <v>62</v>
      </c>
      <c r="G90" s="13">
        <f t="shared" si="4"/>
        <v>0.984126984126984</v>
      </c>
      <c r="H90" s="12">
        <v>0</v>
      </c>
      <c r="I90" s="12">
        <v>0</v>
      </c>
      <c r="J90" s="12">
        <v>0</v>
      </c>
      <c r="K90" s="12">
        <v>1</v>
      </c>
      <c r="L90" s="12">
        <v>0</v>
      </c>
      <c r="M90" s="14"/>
      <c r="N90" s="14"/>
      <c r="O90" s="14"/>
      <c r="P90" s="19"/>
    </row>
    <row r="91" s="1" customFormat="1" ht="15" customHeight="1" spans="1:16">
      <c r="A91" s="11" t="s">
        <v>75</v>
      </c>
      <c r="B91" s="11" t="s">
        <v>24</v>
      </c>
      <c r="C91" s="12" t="s">
        <v>25</v>
      </c>
      <c r="D91" s="12" t="s">
        <v>29</v>
      </c>
      <c r="E91" s="12">
        <v>63</v>
      </c>
      <c r="F91" s="12">
        <f t="shared" si="5"/>
        <v>62</v>
      </c>
      <c r="G91" s="13">
        <f t="shared" si="4"/>
        <v>0.984126984126984</v>
      </c>
      <c r="H91" s="12">
        <v>0</v>
      </c>
      <c r="I91" s="12">
        <v>0</v>
      </c>
      <c r="J91" s="12">
        <v>0</v>
      </c>
      <c r="K91" s="12">
        <v>1</v>
      </c>
      <c r="L91" s="12">
        <v>0</v>
      </c>
      <c r="M91" s="14"/>
      <c r="N91" s="14"/>
      <c r="O91" s="14"/>
      <c r="P91" s="19"/>
    </row>
    <row r="92" s="1" customFormat="1" ht="15" customHeight="1" spans="1:16">
      <c r="A92" s="11" t="s">
        <v>75</v>
      </c>
      <c r="B92" s="11" t="s">
        <v>33</v>
      </c>
      <c r="C92" s="12" t="s">
        <v>34</v>
      </c>
      <c r="D92" s="12" t="s">
        <v>35</v>
      </c>
      <c r="E92" s="12">
        <v>120</v>
      </c>
      <c r="F92" s="12">
        <f t="shared" si="5"/>
        <v>115</v>
      </c>
      <c r="G92" s="13">
        <f t="shared" si="4"/>
        <v>0.958333333333333</v>
      </c>
      <c r="H92" s="12">
        <v>0</v>
      </c>
      <c r="I92" s="12">
        <v>4</v>
      </c>
      <c r="J92" s="12">
        <v>0</v>
      </c>
      <c r="K92" s="12">
        <v>1</v>
      </c>
      <c r="L92" s="12">
        <v>0</v>
      </c>
      <c r="M92" s="12" t="s">
        <v>36</v>
      </c>
      <c r="N92" s="14"/>
      <c r="O92" s="14"/>
      <c r="P92" s="19"/>
    </row>
    <row r="93" s="1" customFormat="1" ht="15" customHeight="1" spans="1:16">
      <c r="A93" s="11" t="s">
        <v>76</v>
      </c>
      <c r="B93" s="11" t="s">
        <v>20</v>
      </c>
      <c r="C93" s="12" t="s">
        <v>38</v>
      </c>
      <c r="D93" s="12" t="s">
        <v>39</v>
      </c>
      <c r="E93" s="12">
        <v>126</v>
      </c>
      <c r="F93" s="12">
        <f t="shared" si="5"/>
        <v>124</v>
      </c>
      <c r="G93" s="13">
        <f t="shared" si="4"/>
        <v>0.984126984126984</v>
      </c>
      <c r="H93" s="12">
        <v>0</v>
      </c>
      <c r="I93" s="12">
        <v>0</v>
      </c>
      <c r="J93" s="12">
        <v>0</v>
      </c>
      <c r="K93" s="12">
        <v>0</v>
      </c>
      <c r="L93" s="12">
        <v>2</v>
      </c>
      <c r="M93" s="12"/>
      <c r="N93" s="14"/>
      <c r="O93" s="14"/>
      <c r="P93" s="19"/>
    </row>
    <row r="94" s="1" customFormat="1" ht="15" customHeight="1" spans="1:16">
      <c r="A94" s="11" t="s">
        <v>76</v>
      </c>
      <c r="B94" s="11" t="s">
        <v>20</v>
      </c>
      <c r="C94" s="12" t="s">
        <v>40</v>
      </c>
      <c r="D94" s="12" t="s">
        <v>41</v>
      </c>
      <c r="E94" s="12">
        <v>126</v>
      </c>
      <c r="F94" s="12">
        <f t="shared" si="5"/>
        <v>125</v>
      </c>
      <c r="G94" s="13">
        <f t="shared" si="4"/>
        <v>0.992063492063492</v>
      </c>
      <c r="H94" s="12">
        <v>0</v>
      </c>
      <c r="I94" s="12">
        <v>0</v>
      </c>
      <c r="J94" s="12">
        <v>0</v>
      </c>
      <c r="K94" s="12">
        <v>1</v>
      </c>
      <c r="L94" s="12">
        <v>0</v>
      </c>
      <c r="M94" s="12"/>
      <c r="N94" s="14"/>
      <c r="O94" s="14"/>
      <c r="P94" s="19"/>
    </row>
    <row r="95" s="1" customFormat="1" ht="15" customHeight="1" spans="1:16">
      <c r="A95" s="11" t="s">
        <v>77</v>
      </c>
      <c r="B95" s="11" t="s">
        <v>20</v>
      </c>
      <c r="C95" s="12" t="s">
        <v>40</v>
      </c>
      <c r="D95" s="12" t="s">
        <v>43</v>
      </c>
      <c r="E95" s="12">
        <v>126</v>
      </c>
      <c r="F95" s="12">
        <f t="shared" si="5"/>
        <v>125</v>
      </c>
      <c r="G95" s="13">
        <f t="shared" si="4"/>
        <v>0.992063492063492</v>
      </c>
      <c r="H95" s="12">
        <v>0</v>
      </c>
      <c r="I95" s="12">
        <v>0</v>
      </c>
      <c r="J95" s="12">
        <v>0</v>
      </c>
      <c r="K95" s="12">
        <v>0</v>
      </c>
      <c r="L95" s="12">
        <v>1</v>
      </c>
      <c r="M95" s="12"/>
      <c r="N95" s="14"/>
      <c r="O95" s="14"/>
      <c r="P95" s="19"/>
    </row>
    <row r="96" s="1" customFormat="1" ht="15" customHeight="1" spans="1:16">
      <c r="A96" s="11" t="s">
        <v>77</v>
      </c>
      <c r="B96" s="11" t="s">
        <v>20</v>
      </c>
      <c r="C96" s="12" t="s">
        <v>38</v>
      </c>
      <c r="D96" s="12" t="s">
        <v>44</v>
      </c>
      <c r="E96" s="12">
        <v>126</v>
      </c>
      <c r="F96" s="12">
        <f t="shared" si="5"/>
        <v>122</v>
      </c>
      <c r="G96" s="13">
        <f t="shared" si="4"/>
        <v>0.968253968253968</v>
      </c>
      <c r="H96" s="12">
        <v>0</v>
      </c>
      <c r="I96" s="12">
        <v>0</v>
      </c>
      <c r="J96" s="12">
        <v>0</v>
      </c>
      <c r="K96" s="12">
        <v>1</v>
      </c>
      <c r="L96" s="12">
        <v>3</v>
      </c>
      <c r="M96" s="12"/>
      <c r="N96" s="14"/>
      <c r="O96" s="14"/>
      <c r="P96" s="19"/>
    </row>
    <row r="97" s="1" customFormat="1" ht="15" customHeight="1" spans="1:16">
      <c r="A97" s="11" t="s">
        <v>77</v>
      </c>
      <c r="B97" s="11" t="s">
        <v>45</v>
      </c>
      <c r="C97" s="12" t="s">
        <v>21</v>
      </c>
      <c r="D97" s="12" t="s">
        <v>22</v>
      </c>
      <c r="E97" s="12">
        <v>126</v>
      </c>
      <c r="F97" s="12">
        <f t="shared" si="5"/>
        <v>125</v>
      </c>
      <c r="G97" s="13">
        <f t="shared" si="4"/>
        <v>0.992063492063492</v>
      </c>
      <c r="H97" s="12">
        <v>0</v>
      </c>
      <c r="I97" s="12">
        <v>0</v>
      </c>
      <c r="J97" s="12">
        <v>0</v>
      </c>
      <c r="K97" s="12">
        <v>0</v>
      </c>
      <c r="L97" s="12">
        <v>1</v>
      </c>
      <c r="M97" s="12"/>
      <c r="N97" s="14"/>
      <c r="O97" s="14"/>
      <c r="P97" s="19"/>
    </row>
    <row r="98" s="1" customFormat="1" ht="15" customHeight="1" spans="1:16">
      <c r="A98" s="11" t="s">
        <v>77</v>
      </c>
      <c r="B98" s="11" t="s">
        <v>45</v>
      </c>
      <c r="C98" s="12" t="s">
        <v>21</v>
      </c>
      <c r="D98" s="12" t="s">
        <v>23</v>
      </c>
      <c r="E98" s="12">
        <v>126</v>
      </c>
      <c r="F98" s="12">
        <f t="shared" si="5"/>
        <v>121</v>
      </c>
      <c r="G98" s="13">
        <f t="shared" si="4"/>
        <v>0.96031746031746</v>
      </c>
      <c r="H98" s="12">
        <v>0</v>
      </c>
      <c r="I98" s="12">
        <v>0</v>
      </c>
      <c r="J98" s="12">
        <v>0</v>
      </c>
      <c r="K98" s="12">
        <v>1</v>
      </c>
      <c r="L98" s="12">
        <v>4</v>
      </c>
      <c r="M98" s="12"/>
      <c r="N98" s="14"/>
      <c r="O98" s="14"/>
      <c r="P98" s="19"/>
    </row>
    <row r="99" s="1" customFormat="1" ht="15" customHeight="1" spans="1:16">
      <c r="A99" s="11" t="s">
        <v>77</v>
      </c>
      <c r="B99" s="11" t="s">
        <v>30</v>
      </c>
      <c r="C99" s="12" t="s">
        <v>34</v>
      </c>
      <c r="D99" s="12" t="s">
        <v>46</v>
      </c>
      <c r="E99" s="12">
        <v>122</v>
      </c>
      <c r="F99" s="12">
        <f t="shared" si="5"/>
        <v>122</v>
      </c>
      <c r="G99" s="13">
        <f t="shared" si="4"/>
        <v>1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 t="s">
        <v>47</v>
      </c>
      <c r="N99" s="20"/>
      <c r="O99" s="20"/>
      <c r="P99" s="19"/>
    </row>
    <row r="100" s="1" customFormat="1" ht="15" customHeight="1" spans="1:16">
      <c r="A100" s="11" t="s">
        <v>78</v>
      </c>
      <c r="B100" s="11" t="s">
        <v>20</v>
      </c>
      <c r="C100" s="12" t="s">
        <v>25</v>
      </c>
      <c r="D100" s="12" t="s">
        <v>26</v>
      </c>
      <c r="E100" s="12">
        <v>63</v>
      </c>
      <c r="F100" s="12">
        <f t="shared" si="5"/>
        <v>62</v>
      </c>
      <c r="G100" s="13">
        <f t="shared" si="4"/>
        <v>0.984126984126984</v>
      </c>
      <c r="H100" s="12">
        <v>0</v>
      </c>
      <c r="I100" s="12">
        <v>0</v>
      </c>
      <c r="J100" s="12">
        <v>0</v>
      </c>
      <c r="K100" s="12">
        <v>0</v>
      </c>
      <c r="L100" s="12">
        <v>1</v>
      </c>
      <c r="M100" s="12"/>
      <c r="N100" s="14"/>
      <c r="O100" s="14"/>
      <c r="P100" s="19"/>
    </row>
    <row r="101" s="1" customFormat="1" ht="15" customHeight="1" spans="1:16">
      <c r="A101" s="11" t="s">
        <v>78</v>
      </c>
      <c r="B101" s="11" t="s">
        <v>20</v>
      </c>
      <c r="C101" s="12" t="s">
        <v>25</v>
      </c>
      <c r="D101" s="12" t="s">
        <v>27</v>
      </c>
      <c r="E101" s="12">
        <v>63</v>
      </c>
      <c r="F101" s="12">
        <f t="shared" si="5"/>
        <v>61</v>
      </c>
      <c r="G101" s="13">
        <f t="shared" si="4"/>
        <v>0.968253968253968</v>
      </c>
      <c r="H101" s="12">
        <v>0</v>
      </c>
      <c r="I101" s="12">
        <v>0</v>
      </c>
      <c r="J101" s="12">
        <v>0</v>
      </c>
      <c r="K101" s="12">
        <v>2</v>
      </c>
      <c r="L101" s="12">
        <v>0</v>
      </c>
      <c r="M101" s="12"/>
      <c r="N101" s="21"/>
      <c r="O101" s="14"/>
      <c r="P101" s="19"/>
    </row>
    <row r="102" s="1" customFormat="1" ht="15" customHeight="1" spans="1:16">
      <c r="A102" s="11" t="s">
        <v>78</v>
      </c>
      <c r="B102" s="11" t="s">
        <v>20</v>
      </c>
      <c r="C102" s="12" t="s">
        <v>25</v>
      </c>
      <c r="D102" s="12" t="s">
        <v>28</v>
      </c>
      <c r="E102" s="12">
        <v>63</v>
      </c>
      <c r="F102" s="12">
        <f t="shared" si="5"/>
        <v>57</v>
      </c>
      <c r="G102" s="13">
        <f t="shared" si="4"/>
        <v>0.904761904761905</v>
      </c>
      <c r="H102" s="12">
        <v>0</v>
      </c>
      <c r="I102" s="12">
        <v>0</v>
      </c>
      <c r="J102" s="12">
        <v>0</v>
      </c>
      <c r="K102" s="12">
        <v>5</v>
      </c>
      <c r="L102" s="12">
        <v>1</v>
      </c>
      <c r="M102" s="12"/>
      <c r="N102" s="22"/>
      <c r="O102" s="14"/>
      <c r="P102" s="19"/>
    </row>
    <row r="103" s="1" customFormat="1" ht="15" customHeight="1" spans="1:16">
      <c r="A103" s="11" t="s">
        <v>78</v>
      </c>
      <c r="B103" s="11" t="s">
        <v>20</v>
      </c>
      <c r="C103" s="12" t="s">
        <v>25</v>
      </c>
      <c r="D103" s="12" t="s">
        <v>29</v>
      </c>
      <c r="E103" s="12">
        <v>63</v>
      </c>
      <c r="F103" s="12">
        <f t="shared" si="5"/>
        <v>63</v>
      </c>
      <c r="G103" s="13">
        <f t="shared" ref="G103:G166" si="6">(F103/E103)</f>
        <v>1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/>
      <c r="N103" s="14"/>
      <c r="O103" s="14"/>
      <c r="P103" s="19"/>
    </row>
    <row r="104" s="1" customFormat="1" ht="15" customHeight="1" spans="1:16">
      <c r="A104" s="11" t="s">
        <v>78</v>
      </c>
      <c r="B104" s="11" t="s">
        <v>24</v>
      </c>
      <c r="C104" s="12" t="s">
        <v>34</v>
      </c>
      <c r="D104" s="12" t="s">
        <v>46</v>
      </c>
      <c r="E104" s="12">
        <v>122</v>
      </c>
      <c r="F104" s="12">
        <f t="shared" si="5"/>
        <v>119</v>
      </c>
      <c r="G104" s="13">
        <f t="shared" si="6"/>
        <v>0.975409836065574</v>
      </c>
      <c r="H104" s="12">
        <v>0</v>
      </c>
      <c r="I104" s="12">
        <v>0</v>
      </c>
      <c r="J104" s="12">
        <v>0</v>
      </c>
      <c r="K104" s="12">
        <v>2</v>
      </c>
      <c r="L104" s="12">
        <v>1</v>
      </c>
      <c r="M104" s="12" t="s">
        <v>47</v>
      </c>
      <c r="N104" s="14"/>
      <c r="O104" s="14"/>
      <c r="P104" s="19"/>
    </row>
    <row r="105" s="1" customFormat="1" ht="15" customHeight="1" spans="1:16">
      <c r="A105" s="11" t="s">
        <v>78</v>
      </c>
      <c r="B105" s="11" t="s">
        <v>24</v>
      </c>
      <c r="C105" s="12" t="s">
        <v>34</v>
      </c>
      <c r="D105" s="12" t="s">
        <v>35</v>
      </c>
      <c r="E105" s="12">
        <v>120</v>
      </c>
      <c r="F105" s="12">
        <f t="shared" si="5"/>
        <v>115</v>
      </c>
      <c r="G105" s="13">
        <f t="shared" si="6"/>
        <v>0.958333333333333</v>
      </c>
      <c r="H105" s="12">
        <v>0</v>
      </c>
      <c r="I105" s="12">
        <v>0</v>
      </c>
      <c r="J105" s="12">
        <v>0</v>
      </c>
      <c r="K105" s="12">
        <v>4</v>
      </c>
      <c r="L105" s="12">
        <v>1</v>
      </c>
      <c r="M105" s="12" t="s">
        <v>36</v>
      </c>
      <c r="N105" s="14"/>
      <c r="O105" s="14"/>
      <c r="P105" s="19"/>
    </row>
    <row r="106" s="1" customFormat="1" ht="15" customHeight="1" spans="1:16">
      <c r="A106" s="11" t="s">
        <v>78</v>
      </c>
      <c r="B106" s="11" t="s">
        <v>30</v>
      </c>
      <c r="C106" s="12" t="s">
        <v>57</v>
      </c>
      <c r="D106" s="12" t="s">
        <v>58</v>
      </c>
      <c r="E106" s="12">
        <v>31</v>
      </c>
      <c r="F106" s="12">
        <f t="shared" ref="F106:F122" si="7">(E106-(H106+I106+J106+K106+L106))</f>
        <v>30</v>
      </c>
      <c r="G106" s="13">
        <f t="shared" si="6"/>
        <v>0.967741935483871</v>
      </c>
      <c r="H106" s="12">
        <v>0</v>
      </c>
      <c r="I106" s="12">
        <v>0</v>
      </c>
      <c r="J106" s="12">
        <v>0</v>
      </c>
      <c r="K106" s="12">
        <v>0</v>
      </c>
      <c r="L106" s="12">
        <v>1</v>
      </c>
      <c r="M106" s="12"/>
      <c r="N106" s="12"/>
      <c r="O106" s="12"/>
      <c r="P106" s="19"/>
    </row>
    <row r="107" s="1" customFormat="1" ht="15" customHeight="1" spans="1:16">
      <c r="A107" s="11" t="s">
        <v>78</v>
      </c>
      <c r="B107" s="11" t="s">
        <v>30</v>
      </c>
      <c r="C107" s="12" t="s">
        <v>57</v>
      </c>
      <c r="D107" s="12" t="s">
        <v>59</v>
      </c>
      <c r="E107" s="12">
        <v>32</v>
      </c>
      <c r="F107" s="12">
        <f t="shared" si="7"/>
        <v>32</v>
      </c>
      <c r="G107" s="13">
        <f t="shared" si="6"/>
        <v>1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/>
      <c r="N107" s="12"/>
      <c r="O107" s="12"/>
      <c r="P107" s="19"/>
    </row>
    <row r="108" s="1" customFormat="1" ht="15" customHeight="1" spans="1:16">
      <c r="A108" s="11" t="s">
        <v>78</v>
      </c>
      <c r="B108" s="11" t="s">
        <v>30</v>
      </c>
      <c r="C108" s="12" t="s">
        <v>57</v>
      </c>
      <c r="D108" s="12" t="s">
        <v>60</v>
      </c>
      <c r="E108" s="12">
        <v>31</v>
      </c>
      <c r="F108" s="12">
        <f t="shared" si="7"/>
        <v>31</v>
      </c>
      <c r="G108" s="13">
        <f t="shared" si="6"/>
        <v>1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/>
      <c r="N108" s="12"/>
      <c r="O108" s="12"/>
      <c r="P108" s="19"/>
    </row>
    <row r="109" s="1" customFormat="1" ht="15" customHeight="1" spans="1:16">
      <c r="A109" s="11" t="s">
        <v>78</v>
      </c>
      <c r="B109" s="11" t="s">
        <v>30</v>
      </c>
      <c r="C109" s="12" t="s">
        <v>57</v>
      </c>
      <c r="D109" s="12" t="s">
        <v>61</v>
      </c>
      <c r="E109" s="12">
        <v>32</v>
      </c>
      <c r="F109" s="12">
        <f t="shared" si="7"/>
        <v>32</v>
      </c>
      <c r="G109" s="13">
        <f t="shared" si="6"/>
        <v>1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/>
      <c r="N109" s="12"/>
      <c r="O109" s="12"/>
      <c r="P109" s="19"/>
    </row>
    <row r="110" s="1" customFormat="1" ht="15" customHeight="1" spans="1:16">
      <c r="A110" s="11" t="s">
        <v>79</v>
      </c>
      <c r="B110" s="11" t="s">
        <v>20</v>
      </c>
      <c r="C110" s="12" t="s">
        <v>38</v>
      </c>
      <c r="D110" s="12" t="s">
        <v>44</v>
      </c>
      <c r="E110" s="12">
        <v>126</v>
      </c>
      <c r="F110" s="12">
        <f t="shared" si="7"/>
        <v>125</v>
      </c>
      <c r="G110" s="13">
        <f t="shared" si="6"/>
        <v>0.992063492063492</v>
      </c>
      <c r="H110" s="12">
        <v>0</v>
      </c>
      <c r="I110" s="12">
        <v>0</v>
      </c>
      <c r="J110" s="12">
        <v>0</v>
      </c>
      <c r="K110" s="12">
        <v>1</v>
      </c>
      <c r="L110" s="12">
        <v>0</v>
      </c>
      <c r="M110" s="12"/>
      <c r="N110" s="12"/>
      <c r="O110" s="12"/>
      <c r="P110" s="19"/>
    </row>
    <row r="111" s="1" customFormat="1" ht="15" customHeight="1" spans="1:16">
      <c r="A111" s="11" t="s">
        <v>79</v>
      </c>
      <c r="B111" s="11" t="s">
        <v>24</v>
      </c>
      <c r="C111" s="12" t="s">
        <v>40</v>
      </c>
      <c r="D111" s="12" t="s">
        <v>63</v>
      </c>
      <c r="E111" s="12">
        <v>126</v>
      </c>
      <c r="F111" s="12">
        <f t="shared" si="7"/>
        <v>125</v>
      </c>
      <c r="G111" s="13">
        <f t="shared" si="6"/>
        <v>0.992063492063492</v>
      </c>
      <c r="H111" s="12">
        <v>0</v>
      </c>
      <c r="I111" s="12">
        <v>0</v>
      </c>
      <c r="J111" s="12">
        <v>0</v>
      </c>
      <c r="K111" s="12">
        <v>0</v>
      </c>
      <c r="L111" s="12">
        <v>1</v>
      </c>
      <c r="M111" s="12"/>
      <c r="N111" s="12"/>
      <c r="O111" s="12"/>
      <c r="P111" s="19"/>
    </row>
    <row r="112" s="1" customFormat="1" ht="15" customHeight="1" spans="1:16">
      <c r="A112" s="11" t="s">
        <v>79</v>
      </c>
      <c r="B112" s="11" t="s">
        <v>24</v>
      </c>
      <c r="C112" s="12" t="s">
        <v>40</v>
      </c>
      <c r="D112" s="12" t="s">
        <v>41</v>
      </c>
      <c r="E112" s="12">
        <v>126</v>
      </c>
      <c r="F112" s="12">
        <f t="shared" si="7"/>
        <v>125</v>
      </c>
      <c r="G112" s="13">
        <f t="shared" si="6"/>
        <v>0.992063492063492</v>
      </c>
      <c r="H112" s="12">
        <v>0</v>
      </c>
      <c r="I112" s="12">
        <v>0</v>
      </c>
      <c r="J112" s="12">
        <v>0</v>
      </c>
      <c r="K112" s="12">
        <v>1</v>
      </c>
      <c r="L112" s="12">
        <v>0</v>
      </c>
      <c r="M112" s="12"/>
      <c r="N112" s="12"/>
      <c r="O112" s="12"/>
      <c r="P112" s="19"/>
    </row>
    <row r="113" s="1" customFormat="1" ht="15" customHeight="1" spans="1:16">
      <c r="A113" s="11" t="s">
        <v>79</v>
      </c>
      <c r="B113" s="11" t="s">
        <v>30</v>
      </c>
      <c r="C113" s="15" t="s">
        <v>38</v>
      </c>
      <c r="D113" s="15" t="s">
        <v>39</v>
      </c>
      <c r="E113" s="12">
        <v>126</v>
      </c>
      <c r="F113" s="12">
        <f t="shared" si="7"/>
        <v>125</v>
      </c>
      <c r="G113" s="13">
        <f t="shared" si="6"/>
        <v>0.992063492063492</v>
      </c>
      <c r="H113" s="12">
        <v>0</v>
      </c>
      <c r="I113" s="12">
        <v>0</v>
      </c>
      <c r="J113" s="12">
        <v>0</v>
      </c>
      <c r="K113" s="12">
        <v>0</v>
      </c>
      <c r="L113" s="12">
        <v>1</v>
      </c>
      <c r="M113" s="12"/>
      <c r="N113" s="12"/>
      <c r="O113" s="12"/>
      <c r="P113" s="19"/>
    </row>
    <row r="114" s="1" customFormat="1" ht="15" customHeight="1" spans="1:16">
      <c r="A114" s="11" t="s">
        <v>79</v>
      </c>
      <c r="B114" s="11" t="s">
        <v>64</v>
      </c>
      <c r="C114" s="12" t="s">
        <v>57</v>
      </c>
      <c r="D114" s="12" t="s">
        <v>59</v>
      </c>
      <c r="E114" s="12">
        <v>32</v>
      </c>
      <c r="F114" s="12">
        <f t="shared" si="7"/>
        <v>29</v>
      </c>
      <c r="G114" s="13">
        <f t="shared" si="6"/>
        <v>0.90625</v>
      </c>
      <c r="H114" s="12">
        <v>0</v>
      </c>
      <c r="I114" s="12">
        <v>0</v>
      </c>
      <c r="J114" s="12">
        <v>0</v>
      </c>
      <c r="K114" s="12">
        <v>0</v>
      </c>
      <c r="L114" s="12">
        <v>3</v>
      </c>
      <c r="M114" s="12"/>
      <c r="N114" s="12"/>
      <c r="O114" s="12"/>
      <c r="P114" s="19"/>
    </row>
    <row r="115" s="1" customFormat="1" ht="15" customHeight="1" spans="1:16">
      <c r="A115" s="11" t="s">
        <v>79</v>
      </c>
      <c r="B115" s="11" t="s">
        <v>64</v>
      </c>
      <c r="C115" s="12" t="s">
        <v>57</v>
      </c>
      <c r="D115" s="12" t="s">
        <v>41</v>
      </c>
      <c r="E115" s="12">
        <v>31</v>
      </c>
      <c r="F115" s="12">
        <f t="shared" si="7"/>
        <v>31</v>
      </c>
      <c r="G115" s="13">
        <f t="shared" si="6"/>
        <v>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/>
      <c r="N115" s="12"/>
      <c r="O115" s="12"/>
      <c r="P115" s="19"/>
    </row>
    <row r="116" s="1" customFormat="1" ht="15" customHeight="1" spans="1:16">
      <c r="A116" s="11" t="s">
        <v>79</v>
      </c>
      <c r="B116" s="11" t="s">
        <v>64</v>
      </c>
      <c r="C116" s="12" t="s">
        <v>57</v>
      </c>
      <c r="D116" s="12" t="s">
        <v>65</v>
      </c>
      <c r="E116" s="12">
        <v>32</v>
      </c>
      <c r="F116" s="12">
        <f t="shared" si="7"/>
        <v>32</v>
      </c>
      <c r="G116" s="13">
        <f t="shared" si="6"/>
        <v>1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/>
      <c r="N116" s="12"/>
      <c r="O116" s="12"/>
      <c r="P116" s="19"/>
    </row>
    <row r="117" s="1" customFormat="1" ht="15" customHeight="1" spans="1:16">
      <c r="A117" s="11" t="s">
        <v>79</v>
      </c>
      <c r="B117" s="11" t="s">
        <v>64</v>
      </c>
      <c r="C117" s="12" t="s">
        <v>57</v>
      </c>
      <c r="D117" s="12" t="s">
        <v>66</v>
      </c>
      <c r="E117" s="12">
        <v>31</v>
      </c>
      <c r="F117" s="12">
        <f t="shared" si="7"/>
        <v>29</v>
      </c>
      <c r="G117" s="13">
        <f t="shared" si="6"/>
        <v>0.935483870967742</v>
      </c>
      <c r="H117" s="12">
        <v>0</v>
      </c>
      <c r="I117" s="12">
        <v>0</v>
      </c>
      <c r="J117" s="12">
        <v>0</v>
      </c>
      <c r="K117" s="12">
        <v>2</v>
      </c>
      <c r="L117" s="12">
        <v>0</v>
      </c>
      <c r="M117" s="12"/>
      <c r="N117" s="12"/>
      <c r="O117" s="12"/>
      <c r="P117" s="19"/>
    </row>
    <row r="118" s="2" customFormat="1" ht="15" customHeight="1" spans="1:16">
      <c r="A118" s="23" t="s">
        <v>80</v>
      </c>
      <c r="B118" s="23" t="s">
        <v>20</v>
      </c>
      <c r="C118" s="24" t="s">
        <v>21</v>
      </c>
      <c r="D118" s="24" t="s">
        <v>22</v>
      </c>
      <c r="E118" s="24">
        <v>126</v>
      </c>
      <c r="F118" s="24">
        <f t="shared" si="7"/>
        <v>123</v>
      </c>
      <c r="G118" s="25">
        <f t="shared" si="6"/>
        <v>0.976190476190476</v>
      </c>
      <c r="H118" s="26">
        <v>0</v>
      </c>
      <c r="I118" s="26">
        <v>1</v>
      </c>
      <c r="J118" s="26">
        <v>0</v>
      </c>
      <c r="K118" s="26">
        <v>2</v>
      </c>
      <c r="L118" s="26">
        <v>0</v>
      </c>
      <c r="M118" s="26"/>
      <c r="N118" s="26"/>
      <c r="O118" s="26"/>
      <c r="P118" s="29"/>
    </row>
    <row r="119" s="3" customFormat="1" ht="15" customHeight="1" spans="1:16">
      <c r="A119" s="27" t="s">
        <v>80</v>
      </c>
      <c r="B119" s="27" t="s">
        <v>20</v>
      </c>
      <c r="C119" s="28" t="s">
        <v>21</v>
      </c>
      <c r="D119" s="28" t="s">
        <v>23</v>
      </c>
      <c r="E119" s="28">
        <v>126</v>
      </c>
      <c r="F119" s="28">
        <f t="shared" si="7"/>
        <v>124</v>
      </c>
      <c r="G119" s="25">
        <f t="shared" si="6"/>
        <v>0.984126984126984</v>
      </c>
      <c r="H119" s="28">
        <v>0</v>
      </c>
      <c r="I119" s="28">
        <v>0</v>
      </c>
      <c r="J119" s="28">
        <v>0</v>
      </c>
      <c r="K119" s="28">
        <v>2</v>
      </c>
      <c r="L119" s="28">
        <v>0</v>
      </c>
      <c r="M119" s="30"/>
      <c r="N119" s="30"/>
      <c r="O119" s="30"/>
      <c r="P119" s="31"/>
    </row>
    <row r="120" s="2" customFormat="1" ht="15" customHeight="1" spans="1:16">
      <c r="A120" s="23" t="s">
        <v>80</v>
      </c>
      <c r="B120" s="23" t="s">
        <v>24</v>
      </c>
      <c r="C120" s="24" t="s">
        <v>25</v>
      </c>
      <c r="D120" s="24" t="s">
        <v>26</v>
      </c>
      <c r="E120" s="24">
        <v>63</v>
      </c>
      <c r="F120" s="24">
        <f t="shared" si="7"/>
        <v>61</v>
      </c>
      <c r="G120" s="25">
        <f t="shared" si="6"/>
        <v>0.968253968253968</v>
      </c>
      <c r="H120" s="24">
        <v>0</v>
      </c>
      <c r="I120" s="24">
        <v>0</v>
      </c>
      <c r="J120" s="24">
        <v>0</v>
      </c>
      <c r="K120" s="24">
        <v>2</v>
      </c>
      <c r="L120" s="24">
        <v>0</v>
      </c>
      <c r="M120" s="26"/>
      <c r="N120" s="26"/>
      <c r="O120" s="26"/>
      <c r="P120" s="29"/>
    </row>
    <row r="121" s="2" customFormat="1" ht="15" customHeight="1" spans="1:16">
      <c r="A121" s="23" t="s">
        <v>80</v>
      </c>
      <c r="B121" s="23" t="s">
        <v>24</v>
      </c>
      <c r="C121" s="24" t="s">
        <v>25</v>
      </c>
      <c r="D121" s="24" t="s">
        <v>27</v>
      </c>
      <c r="E121" s="24">
        <v>63</v>
      </c>
      <c r="F121" s="24">
        <f t="shared" si="7"/>
        <v>60</v>
      </c>
      <c r="G121" s="25">
        <f t="shared" si="6"/>
        <v>0.952380952380952</v>
      </c>
      <c r="H121" s="24">
        <v>0</v>
      </c>
      <c r="I121" s="24">
        <v>0</v>
      </c>
      <c r="J121" s="24">
        <v>0</v>
      </c>
      <c r="K121" s="24">
        <v>0</v>
      </c>
      <c r="L121" s="24">
        <v>3</v>
      </c>
      <c r="M121" s="26"/>
      <c r="N121" s="26"/>
      <c r="O121" s="26"/>
      <c r="P121" s="29"/>
    </row>
    <row r="122" s="3" customFormat="1" ht="15" customHeight="1" spans="1:16">
      <c r="A122" s="27" t="s">
        <v>80</v>
      </c>
      <c r="B122" s="27" t="s">
        <v>24</v>
      </c>
      <c r="C122" s="28" t="s">
        <v>25</v>
      </c>
      <c r="D122" s="28" t="s">
        <v>28</v>
      </c>
      <c r="E122" s="28">
        <v>64</v>
      </c>
      <c r="F122" s="28">
        <f t="shared" si="7"/>
        <v>64</v>
      </c>
      <c r="G122" s="25">
        <f t="shared" si="6"/>
        <v>1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30"/>
      <c r="N122" s="30"/>
      <c r="O122" s="30"/>
      <c r="P122" s="31"/>
    </row>
    <row r="123" s="2" customFormat="1" ht="15" customHeight="1" spans="1:16">
      <c r="A123" s="23" t="s">
        <v>80</v>
      </c>
      <c r="B123" s="23" t="s">
        <v>52</v>
      </c>
      <c r="C123" s="24" t="s">
        <v>81</v>
      </c>
      <c r="D123" s="24" t="s">
        <v>82</v>
      </c>
      <c r="E123" s="24">
        <v>32</v>
      </c>
      <c r="F123" s="24">
        <v>32</v>
      </c>
      <c r="G123" s="25">
        <f t="shared" si="6"/>
        <v>1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/>
      <c r="N123" s="26"/>
      <c r="O123" s="26"/>
      <c r="P123" s="29"/>
    </row>
    <row r="124" s="2" customFormat="1" ht="15" customHeight="1" spans="1:16">
      <c r="A124" s="23" t="s">
        <v>80</v>
      </c>
      <c r="B124" s="23" t="s">
        <v>52</v>
      </c>
      <c r="C124" s="24" t="s">
        <v>81</v>
      </c>
      <c r="D124" s="24" t="s">
        <v>83</v>
      </c>
      <c r="E124" s="24">
        <v>31</v>
      </c>
      <c r="F124" s="24">
        <v>31</v>
      </c>
      <c r="G124" s="25">
        <f t="shared" si="6"/>
        <v>1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/>
      <c r="N124" s="26"/>
      <c r="O124" s="26"/>
      <c r="P124" s="29"/>
    </row>
    <row r="125" s="2" customFormat="1" ht="15" customHeight="1" spans="1:16">
      <c r="A125" s="23" t="s">
        <v>80</v>
      </c>
      <c r="B125" s="23" t="s">
        <v>52</v>
      </c>
      <c r="C125" s="24" t="s">
        <v>81</v>
      </c>
      <c r="D125" s="24" t="s">
        <v>84</v>
      </c>
      <c r="E125" s="24">
        <v>32</v>
      </c>
      <c r="F125" s="24">
        <v>32</v>
      </c>
      <c r="G125" s="25">
        <f t="shared" si="6"/>
        <v>1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/>
      <c r="N125" s="26"/>
      <c r="O125" s="26"/>
      <c r="P125" s="29"/>
    </row>
    <row r="126" s="2" customFormat="1" ht="15" customHeight="1" spans="1:16">
      <c r="A126" s="23" t="s">
        <v>80</v>
      </c>
      <c r="B126" s="23" t="s">
        <v>52</v>
      </c>
      <c r="C126" s="24" t="s">
        <v>81</v>
      </c>
      <c r="D126" s="24" t="s">
        <v>85</v>
      </c>
      <c r="E126" s="24">
        <v>31</v>
      </c>
      <c r="F126" s="24">
        <v>31</v>
      </c>
      <c r="G126" s="25">
        <f t="shared" si="6"/>
        <v>1</v>
      </c>
      <c r="H126" s="24">
        <v>0</v>
      </c>
      <c r="I126" s="24">
        <v>0</v>
      </c>
      <c r="J126" s="32">
        <v>0</v>
      </c>
      <c r="K126" s="24">
        <v>0</v>
      </c>
      <c r="L126" s="24">
        <v>0</v>
      </c>
      <c r="M126" s="24"/>
      <c r="N126" s="26"/>
      <c r="O126" s="26"/>
      <c r="P126" s="29"/>
    </row>
    <row r="127" s="2" customFormat="1" ht="15" customHeight="1" spans="1:16">
      <c r="A127" s="23" t="s">
        <v>86</v>
      </c>
      <c r="B127" s="23" t="s">
        <v>20</v>
      </c>
      <c r="C127" s="24" t="s">
        <v>38</v>
      </c>
      <c r="D127" s="24" t="s">
        <v>39</v>
      </c>
      <c r="E127" s="24">
        <v>126</v>
      </c>
      <c r="F127" s="24">
        <f>(E127-(H127+I127+J127+K127+L127))</f>
        <v>124</v>
      </c>
      <c r="G127" s="25">
        <f t="shared" si="6"/>
        <v>0.984126984126984</v>
      </c>
      <c r="H127" s="24">
        <v>0</v>
      </c>
      <c r="I127" s="24">
        <v>1</v>
      </c>
      <c r="J127" s="24">
        <v>0</v>
      </c>
      <c r="K127" s="24">
        <v>1</v>
      </c>
      <c r="L127" s="24">
        <v>0</v>
      </c>
      <c r="M127" s="24"/>
      <c r="N127" s="26"/>
      <c r="O127" s="26"/>
      <c r="P127" s="29"/>
    </row>
    <row r="128" s="3" customFormat="1" ht="15" customHeight="1" spans="1:16">
      <c r="A128" s="27" t="s">
        <v>86</v>
      </c>
      <c r="B128" s="27" t="s">
        <v>20</v>
      </c>
      <c r="C128" s="28" t="s">
        <v>40</v>
      </c>
      <c r="D128" s="28" t="s">
        <v>41</v>
      </c>
      <c r="E128" s="28">
        <v>126</v>
      </c>
      <c r="F128" s="28">
        <f>(E128-(H128+I128+J128+K128+L128))</f>
        <v>125</v>
      </c>
      <c r="G128" s="25">
        <f t="shared" si="6"/>
        <v>0.992063492063492</v>
      </c>
      <c r="H128" s="28">
        <v>0</v>
      </c>
      <c r="I128" s="28">
        <v>0</v>
      </c>
      <c r="J128" s="28">
        <v>0</v>
      </c>
      <c r="K128" s="28">
        <v>1</v>
      </c>
      <c r="L128" s="28">
        <v>0</v>
      </c>
      <c r="M128" s="28"/>
      <c r="N128" s="30"/>
      <c r="O128" s="30"/>
      <c r="P128" s="31"/>
    </row>
    <row r="129" s="3" customFormat="1" ht="15" customHeight="1" spans="1:16">
      <c r="A129" s="27" t="s">
        <v>86</v>
      </c>
      <c r="B129" s="27" t="s">
        <v>52</v>
      </c>
      <c r="C129" s="28" t="s">
        <v>81</v>
      </c>
      <c r="D129" s="33" t="s">
        <v>82</v>
      </c>
      <c r="E129" s="28">
        <v>32</v>
      </c>
      <c r="F129" s="28">
        <v>32</v>
      </c>
      <c r="G129" s="25">
        <f t="shared" si="6"/>
        <v>1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/>
      <c r="N129" s="30"/>
      <c r="O129" s="30"/>
      <c r="P129" s="31"/>
    </row>
    <row r="130" s="3" customFormat="1" ht="15" customHeight="1" spans="1:16">
      <c r="A130" s="27" t="s">
        <v>86</v>
      </c>
      <c r="B130" s="27" t="s">
        <v>52</v>
      </c>
      <c r="C130" s="28" t="s">
        <v>81</v>
      </c>
      <c r="D130" s="33" t="s">
        <v>87</v>
      </c>
      <c r="E130" s="33">
        <v>32</v>
      </c>
      <c r="F130" s="33">
        <v>32</v>
      </c>
      <c r="G130" s="25">
        <f t="shared" si="6"/>
        <v>1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/>
      <c r="N130" s="30"/>
      <c r="O130" s="30"/>
      <c r="P130" s="31"/>
    </row>
    <row r="131" s="3" customFormat="1" ht="15" customHeight="1" spans="1:16">
      <c r="A131" s="27" t="s">
        <v>86</v>
      </c>
      <c r="B131" s="27" t="s">
        <v>52</v>
      </c>
      <c r="C131" s="28" t="s">
        <v>81</v>
      </c>
      <c r="D131" s="34" t="s">
        <v>88</v>
      </c>
      <c r="E131" s="34">
        <v>31</v>
      </c>
      <c r="F131" s="34">
        <v>31</v>
      </c>
      <c r="G131" s="25">
        <f t="shared" si="6"/>
        <v>1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/>
      <c r="N131" s="30"/>
      <c r="O131" s="30"/>
      <c r="P131" s="31"/>
    </row>
    <row r="132" s="3" customFormat="1" ht="15" customHeight="1" spans="1:16">
      <c r="A132" s="27" t="s">
        <v>86</v>
      </c>
      <c r="B132" s="27" t="s">
        <v>52</v>
      </c>
      <c r="C132" s="28" t="s">
        <v>81</v>
      </c>
      <c r="D132" s="35" t="s">
        <v>39</v>
      </c>
      <c r="E132" s="35">
        <v>32</v>
      </c>
      <c r="F132" s="35">
        <v>32</v>
      </c>
      <c r="G132" s="25">
        <f t="shared" si="6"/>
        <v>1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/>
      <c r="N132" s="30"/>
      <c r="O132" s="30"/>
      <c r="P132" s="31"/>
    </row>
    <row r="133" s="2" customFormat="1" ht="15" customHeight="1" spans="1:16">
      <c r="A133" s="23" t="s">
        <v>89</v>
      </c>
      <c r="B133" s="23" t="s">
        <v>20</v>
      </c>
      <c r="C133" s="24" t="s">
        <v>40</v>
      </c>
      <c r="D133" s="24" t="s">
        <v>43</v>
      </c>
      <c r="E133" s="24">
        <v>126</v>
      </c>
      <c r="F133" s="24">
        <f t="shared" ref="F133:F136" si="8">(E133-(H133+I133+J133+K133+L133))</f>
        <v>123</v>
      </c>
      <c r="G133" s="25">
        <f t="shared" si="6"/>
        <v>0.976190476190476</v>
      </c>
      <c r="H133" s="24">
        <v>1</v>
      </c>
      <c r="I133" s="24">
        <v>0</v>
      </c>
      <c r="J133" s="24">
        <v>0</v>
      </c>
      <c r="K133" s="24">
        <v>2</v>
      </c>
      <c r="L133" s="24">
        <v>0</v>
      </c>
      <c r="M133" s="24"/>
      <c r="N133" s="26" t="s">
        <v>90</v>
      </c>
      <c r="O133" s="26">
        <v>2</v>
      </c>
      <c r="P133" s="29"/>
    </row>
    <row r="134" s="3" customFormat="1" ht="15" customHeight="1" spans="1:16">
      <c r="A134" s="27" t="s">
        <v>89</v>
      </c>
      <c r="B134" s="27" t="s">
        <v>20</v>
      </c>
      <c r="C134" s="28" t="s">
        <v>38</v>
      </c>
      <c r="D134" s="28" t="s">
        <v>44</v>
      </c>
      <c r="E134" s="28">
        <v>126</v>
      </c>
      <c r="F134" s="28">
        <f t="shared" si="8"/>
        <v>124</v>
      </c>
      <c r="G134" s="25">
        <f t="shared" si="6"/>
        <v>0.984126984126984</v>
      </c>
      <c r="H134" s="28">
        <v>0</v>
      </c>
      <c r="I134" s="28">
        <v>0</v>
      </c>
      <c r="J134" s="28">
        <v>0</v>
      </c>
      <c r="K134" s="28">
        <v>2</v>
      </c>
      <c r="L134" s="28">
        <v>0</v>
      </c>
      <c r="M134" s="28"/>
      <c r="N134" s="30"/>
      <c r="O134" s="30"/>
      <c r="P134" s="31"/>
    </row>
    <row r="135" s="2" customFormat="1" ht="15" customHeight="1" spans="1:16">
      <c r="A135" s="23" t="s">
        <v>89</v>
      </c>
      <c r="B135" s="23" t="s">
        <v>45</v>
      </c>
      <c r="C135" s="24" t="s">
        <v>21</v>
      </c>
      <c r="D135" s="24" t="s">
        <v>22</v>
      </c>
      <c r="E135" s="24">
        <v>126</v>
      </c>
      <c r="F135" s="24">
        <f t="shared" si="8"/>
        <v>123</v>
      </c>
      <c r="G135" s="25">
        <f t="shared" si="6"/>
        <v>0.976190476190476</v>
      </c>
      <c r="H135" s="24">
        <v>0</v>
      </c>
      <c r="I135" s="24">
        <v>0</v>
      </c>
      <c r="J135" s="24">
        <v>0</v>
      </c>
      <c r="K135" s="24">
        <v>2</v>
      </c>
      <c r="L135" s="24">
        <v>1</v>
      </c>
      <c r="M135" s="24"/>
      <c r="N135" s="26"/>
      <c r="O135" s="26"/>
      <c r="P135" s="29"/>
    </row>
    <row r="136" s="3" customFormat="1" ht="15" customHeight="1" spans="1:16">
      <c r="A136" s="27" t="s">
        <v>89</v>
      </c>
      <c r="B136" s="27" t="s">
        <v>45</v>
      </c>
      <c r="C136" s="28" t="s">
        <v>21</v>
      </c>
      <c r="D136" s="28" t="s">
        <v>23</v>
      </c>
      <c r="E136" s="28">
        <v>126</v>
      </c>
      <c r="F136" s="28">
        <f t="shared" si="8"/>
        <v>124</v>
      </c>
      <c r="G136" s="25">
        <f t="shared" si="6"/>
        <v>0.984126984126984</v>
      </c>
      <c r="H136" s="28">
        <v>0</v>
      </c>
      <c r="I136" s="28">
        <v>0</v>
      </c>
      <c r="J136" s="28">
        <v>0</v>
      </c>
      <c r="K136" s="28">
        <v>2</v>
      </c>
      <c r="L136" s="28">
        <v>0</v>
      </c>
      <c r="M136" s="28"/>
      <c r="N136" s="30"/>
      <c r="O136" s="30"/>
      <c r="P136" s="31"/>
    </row>
    <row r="137" s="3" customFormat="1" ht="15" customHeight="1" spans="1:16">
      <c r="A137" s="27" t="s">
        <v>89</v>
      </c>
      <c r="B137" s="27" t="s">
        <v>33</v>
      </c>
      <c r="C137" s="28" t="s">
        <v>34</v>
      </c>
      <c r="D137" s="28" t="s">
        <v>91</v>
      </c>
      <c r="E137" s="28">
        <v>59</v>
      </c>
      <c r="F137" s="28">
        <v>59</v>
      </c>
      <c r="G137" s="25">
        <f t="shared" si="6"/>
        <v>1</v>
      </c>
      <c r="H137" s="28">
        <v>0</v>
      </c>
      <c r="I137" s="28">
        <v>0</v>
      </c>
      <c r="J137" s="28">
        <v>0</v>
      </c>
      <c r="K137" s="28">
        <v>1</v>
      </c>
      <c r="L137" s="28">
        <v>0</v>
      </c>
      <c r="M137" s="28"/>
      <c r="N137" s="30"/>
      <c r="O137" s="30"/>
      <c r="P137" s="31"/>
    </row>
    <row r="138" s="2" customFormat="1" ht="15" customHeight="1" spans="1:16">
      <c r="A138" s="23" t="s">
        <v>89</v>
      </c>
      <c r="B138" s="23" t="s">
        <v>30</v>
      </c>
      <c r="C138" s="24" t="s">
        <v>34</v>
      </c>
      <c r="D138" s="24" t="s">
        <v>46</v>
      </c>
      <c r="E138" s="24">
        <v>60</v>
      </c>
      <c r="F138" s="24">
        <v>58</v>
      </c>
      <c r="G138" s="25">
        <f t="shared" si="6"/>
        <v>0.966666666666667</v>
      </c>
      <c r="H138" s="24">
        <v>0</v>
      </c>
      <c r="I138" s="24">
        <v>0</v>
      </c>
      <c r="J138" s="24">
        <v>0</v>
      </c>
      <c r="K138" s="24">
        <v>2</v>
      </c>
      <c r="L138" s="24">
        <v>0</v>
      </c>
      <c r="M138" s="24"/>
      <c r="N138" s="26"/>
      <c r="O138" s="26"/>
      <c r="P138" s="29"/>
    </row>
    <row r="139" s="2" customFormat="1" ht="15" customHeight="1" spans="1:16">
      <c r="A139" s="23" t="s">
        <v>92</v>
      </c>
      <c r="B139" s="23" t="s">
        <v>20</v>
      </c>
      <c r="C139" s="24" t="s">
        <v>25</v>
      </c>
      <c r="D139" s="24" t="s">
        <v>26</v>
      </c>
      <c r="E139" s="24">
        <v>63</v>
      </c>
      <c r="F139" s="24">
        <f t="shared" ref="F139:F145" si="9">(E139-(H139+I139+J139+K139+L139))</f>
        <v>63</v>
      </c>
      <c r="G139" s="25">
        <f t="shared" si="6"/>
        <v>1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/>
      <c r="N139" s="26"/>
      <c r="O139" s="26"/>
      <c r="P139" s="29"/>
    </row>
    <row r="140" s="2" customFormat="1" ht="15" customHeight="1" spans="1:16">
      <c r="A140" s="23" t="s">
        <v>92</v>
      </c>
      <c r="B140" s="23" t="s">
        <v>20</v>
      </c>
      <c r="C140" s="24" t="s">
        <v>25</v>
      </c>
      <c r="D140" s="24" t="s">
        <v>27</v>
      </c>
      <c r="E140" s="24">
        <v>63</v>
      </c>
      <c r="F140" s="24">
        <f t="shared" si="9"/>
        <v>63</v>
      </c>
      <c r="G140" s="25">
        <f t="shared" si="6"/>
        <v>1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/>
      <c r="N140" s="37"/>
      <c r="O140" s="26"/>
      <c r="P140" s="29"/>
    </row>
    <row r="141" s="3" customFormat="1" ht="15" customHeight="1" spans="1:16">
      <c r="A141" s="27" t="s">
        <v>92</v>
      </c>
      <c r="B141" s="27" t="s">
        <v>20</v>
      </c>
      <c r="C141" s="28" t="s">
        <v>25</v>
      </c>
      <c r="D141" s="28" t="s">
        <v>28</v>
      </c>
      <c r="E141" s="28">
        <v>63</v>
      </c>
      <c r="F141" s="28">
        <f t="shared" si="9"/>
        <v>60</v>
      </c>
      <c r="G141" s="25">
        <f t="shared" si="6"/>
        <v>0.952380952380952</v>
      </c>
      <c r="H141" s="28">
        <v>1</v>
      </c>
      <c r="I141" s="28">
        <v>0</v>
      </c>
      <c r="J141" s="28">
        <v>0</v>
      </c>
      <c r="K141" s="28">
        <v>2</v>
      </c>
      <c r="L141" s="28">
        <v>0</v>
      </c>
      <c r="M141" s="28"/>
      <c r="N141" s="38" t="s">
        <v>93</v>
      </c>
      <c r="O141" s="30">
        <v>2</v>
      </c>
      <c r="P141" s="31"/>
    </row>
    <row r="142" s="3" customFormat="1" ht="15" customHeight="1" spans="1:16">
      <c r="A142" s="27" t="s">
        <v>92</v>
      </c>
      <c r="B142" s="27" t="s">
        <v>30</v>
      </c>
      <c r="C142" s="28" t="s">
        <v>57</v>
      </c>
      <c r="D142" s="28" t="s">
        <v>58</v>
      </c>
      <c r="E142" s="28">
        <v>31</v>
      </c>
      <c r="F142" s="28">
        <f t="shared" si="9"/>
        <v>31</v>
      </c>
      <c r="G142" s="25">
        <f t="shared" si="6"/>
        <v>1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/>
      <c r="N142" s="28"/>
      <c r="O142" s="28"/>
      <c r="P142" s="31"/>
    </row>
    <row r="143" s="3" customFormat="1" ht="15" customHeight="1" spans="1:16">
      <c r="A143" s="27" t="s">
        <v>92</v>
      </c>
      <c r="B143" s="27" t="s">
        <v>30</v>
      </c>
      <c r="C143" s="28" t="s">
        <v>57</v>
      </c>
      <c r="D143" s="28" t="s">
        <v>59</v>
      </c>
      <c r="E143" s="28">
        <v>32</v>
      </c>
      <c r="F143" s="28">
        <f t="shared" si="9"/>
        <v>32</v>
      </c>
      <c r="G143" s="25">
        <f t="shared" si="6"/>
        <v>1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/>
      <c r="N143" s="28"/>
      <c r="O143" s="28"/>
      <c r="P143" s="31"/>
    </row>
    <row r="144" s="3" customFormat="1" ht="15" customHeight="1" spans="1:16">
      <c r="A144" s="27" t="s">
        <v>92</v>
      </c>
      <c r="B144" s="27" t="s">
        <v>30</v>
      </c>
      <c r="C144" s="28" t="s">
        <v>57</v>
      </c>
      <c r="D144" s="28" t="s">
        <v>60</v>
      </c>
      <c r="E144" s="28">
        <v>31</v>
      </c>
      <c r="F144" s="28">
        <f t="shared" si="9"/>
        <v>31</v>
      </c>
      <c r="G144" s="25">
        <f t="shared" si="6"/>
        <v>1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/>
      <c r="N144" s="28"/>
      <c r="O144" s="28"/>
      <c r="P144" s="31"/>
    </row>
    <row r="145" s="3" customFormat="1" ht="15" customHeight="1" spans="1:16">
      <c r="A145" s="27" t="s">
        <v>92</v>
      </c>
      <c r="B145" s="27" t="s">
        <v>30</v>
      </c>
      <c r="C145" s="28" t="s">
        <v>57</v>
      </c>
      <c r="D145" s="28" t="s">
        <v>61</v>
      </c>
      <c r="E145" s="28">
        <v>32</v>
      </c>
      <c r="F145" s="28">
        <f t="shared" si="9"/>
        <v>32</v>
      </c>
      <c r="G145" s="25">
        <f t="shared" si="6"/>
        <v>1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/>
      <c r="N145" s="28"/>
      <c r="O145" s="28"/>
      <c r="P145" s="31"/>
    </row>
    <row r="146" s="2" customFormat="1" ht="15" customHeight="1" spans="1:16">
      <c r="A146" s="23" t="s">
        <v>94</v>
      </c>
      <c r="B146" s="23" t="s">
        <v>20</v>
      </c>
      <c r="C146" s="24" t="s">
        <v>34</v>
      </c>
      <c r="D146" s="24" t="s">
        <v>46</v>
      </c>
      <c r="E146" s="24">
        <v>61</v>
      </c>
      <c r="F146" s="24">
        <v>60</v>
      </c>
      <c r="G146" s="25">
        <f t="shared" si="6"/>
        <v>0.983606557377049</v>
      </c>
      <c r="H146" s="24">
        <v>0</v>
      </c>
      <c r="I146" s="24">
        <v>0</v>
      </c>
      <c r="J146" s="24">
        <v>0</v>
      </c>
      <c r="K146" s="24">
        <v>0</v>
      </c>
      <c r="L146" s="24">
        <v>1</v>
      </c>
      <c r="M146" s="24"/>
      <c r="N146" s="24"/>
      <c r="O146" s="24"/>
      <c r="P146" s="29"/>
    </row>
    <row r="147" s="2" customFormat="1" ht="15" customHeight="1" spans="1:16">
      <c r="A147" s="23" t="s">
        <v>94</v>
      </c>
      <c r="B147" s="23" t="s">
        <v>24</v>
      </c>
      <c r="C147" s="24" t="s">
        <v>40</v>
      </c>
      <c r="D147" s="24" t="s">
        <v>63</v>
      </c>
      <c r="E147" s="24">
        <v>126</v>
      </c>
      <c r="F147" s="24">
        <f t="shared" ref="F147:F152" si="10">(E147-(H147+I147+J147+K147+L147))</f>
        <v>125</v>
      </c>
      <c r="G147" s="25">
        <f t="shared" si="6"/>
        <v>0.992063492063492</v>
      </c>
      <c r="H147" s="24">
        <v>0</v>
      </c>
      <c r="I147" s="24">
        <v>0</v>
      </c>
      <c r="J147" s="24">
        <v>0</v>
      </c>
      <c r="K147" s="24">
        <v>0</v>
      </c>
      <c r="L147" s="24">
        <v>1</v>
      </c>
      <c r="M147" s="24"/>
      <c r="N147" s="24"/>
      <c r="O147" s="24"/>
      <c r="P147" s="29"/>
    </row>
    <row r="148" s="3" customFormat="1" ht="15" customHeight="1" spans="1:16">
      <c r="A148" s="27" t="s">
        <v>94</v>
      </c>
      <c r="B148" s="27" t="s">
        <v>24</v>
      </c>
      <c r="C148" s="28" t="s">
        <v>40</v>
      </c>
      <c r="D148" s="28" t="s">
        <v>41</v>
      </c>
      <c r="E148" s="28">
        <v>126</v>
      </c>
      <c r="F148" s="28">
        <f t="shared" si="10"/>
        <v>126</v>
      </c>
      <c r="G148" s="25">
        <f t="shared" si="6"/>
        <v>1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/>
      <c r="N148" s="28"/>
      <c r="O148" s="28"/>
      <c r="P148" s="31"/>
    </row>
    <row r="149" s="2" customFormat="1" ht="15" customHeight="1" spans="1:16">
      <c r="A149" s="23" t="s">
        <v>94</v>
      </c>
      <c r="B149" s="23" t="s">
        <v>64</v>
      </c>
      <c r="C149" s="24" t="s">
        <v>57</v>
      </c>
      <c r="D149" s="24" t="s">
        <v>59</v>
      </c>
      <c r="E149" s="24">
        <v>32</v>
      </c>
      <c r="F149" s="24">
        <f t="shared" si="10"/>
        <v>32</v>
      </c>
      <c r="G149" s="25">
        <f t="shared" si="6"/>
        <v>1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/>
      <c r="N149" s="24"/>
      <c r="O149" s="24"/>
      <c r="P149" s="29"/>
    </row>
    <row r="150" s="2" customFormat="1" ht="15" customHeight="1" spans="1:16">
      <c r="A150" s="23" t="s">
        <v>94</v>
      </c>
      <c r="B150" s="23" t="s">
        <v>64</v>
      </c>
      <c r="C150" s="24" t="s">
        <v>57</v>
      </c>
      <c r="D150" s="24" t="s">
        <v>41</v>
      </c>
      <c r="E150" s="24">
        <v>31</v>
      </c>
      <c r="F150" s="24">
        <f t="shared" si="10"/>
        <v>31</v>
      </c>
      <c r="G150" s="25">
        <f t="shared" si="6"/>
        <v>1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/>
      <c r="N150" s="24"/>
      <c r="O150" s="24"/>
      <c r="P150" s="29"/>
    </row>
    <row r="151" s="2" customFormat="1" ht="15" customHeight="1" spans="1:16">
      <c r="A151" s="23" t="s">
        <v>94</v>
      </c>
      <c r="B151" s="23" t="s">
        <v>64</v>
      </c>
      <c r="C151" s="24" t="s">
        <v>57</v>
      </c>
      <c r="D151" s="24" t="s">
        <v>65</v>
      </c>
      <c r="E151" s="24">
        <v>32</v>
      </c>
      <c r="F151" s="24">
        <f t="shared" si="10"/>
        <v>32</v>
      </c>
      <c r="G151" s="25">
        <f t="shared" si="6"/>
        <v>1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/>
      <c r="N151" s="24"/>
      <c r="O151" s="24"/>
      <c r="P151" s="29"/>
    </row>
    <row r="152" s="2" customFormat="1" ht="15" customHeight="1" spans="1:16">
      <c r="A152" s="23" t="s">
        <v>94</v>
      </c>
      <c r="B152" s="23" t="s">
        <v>64</v>
      </c>
      <c r="C152" s="24" t="s">
        <v>57</v>
      </c>
      <c r="D152" s="24" t="s">
        <v>66</v>
      </c>
      <c r="E152" s="24">
        <v>31</v>
      </c>
      <c r="F152" s="24">
        <f t="shared" si="10"/>
        <v>31</v>
      </c>
      <c r="G152" s="25">
        <f t="shared" si="6"/>
        <v>1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/>
      <c r="N152" s="24"/>
      <c r="O152" s="24"/>
      <c r="P152" s="29"/>
    </row>
    <row r="153" s="3" customFormat="1" ht="15" customHeight="1" spans="1:16">
      <c r="A153" s="36" t="s">
        <v>95</v>
      </c>
      <c r="B153" s="36" t="s">
        <v>96</v>
      </c>
      <c r="C153" s="30" t="s">
        <v>34</v>
      </c>
      <c r="D153" s="30" t="s">
        <v>35</v>
      </c>
      <c r="E153" s="30">
        <v>62</v>
      </c>
      <c r="F153" s="30">
        <v>61</v>
      </c>
      <c r="G153" s="25">
        <f t="shared" si="6"/>
        <v>0.983870967741935</v>
      </c>
      <c r="H153" s="24">
        <v>0</v>
      </c>
      <c r="I153" s="24">
        <v>0</v>
      </c>
      <c r="J153" s="24">
        <v>0</v>
      </c>
      <c r="K153" s="24">
        <v>1</v>
      </c>
      <c r="L153" s="24">
        <v>0</v>
      </c>
      <c r="M153" s="30"/>
      <c r="N153" s="30"/>
      <c r="O153" s="30"/>
      <c r="P153" s="31"/>
    </row>
    <row r="154" ht="15.75" spans="1:15">
      <c r="A154" s="23" t="s">
        <v>97</v>
      </c>
      <c r="B154" s="23" t="s">
        <v>20</v>
      </c>
      <c r="C154" s="24" t="s">
        <v>21</v>
      </c>
      <c r="D154" s="24" t="s">
        <v>22</v>
      </c>
      <c r="E154" s="24">
        <v>126</v>
      </c>
      <c r="F154" s="24">
        <f t="shared" ref="F154:F158" si="11">(E154-(H154+I154+J154+K154+L154))</f>
        <v>124</v>
      </c>
      <c r="G154" s="25">
        <f t="shared" si="6"/>
        <v>0.984126984126984</v>
      </c>
      <c r="H154" s="26">
        <v>0</v>
      </c>
      <c r="I154" s="26">
        <v>1</v>
      </c>
      <c r="J154" s="26">
        <v>0</v>
      </c>
      <c r="K154" s="26">
        <v>1</v>
      </c>
      <c r="L154" s="26">
        <v>0</v>
      </c>
      <c r="M154" s="26"/>
      <c r="N154" s="26"/>
      <c r="O154" s="26"/>
    </row>
    <row r="155" ht="15.75" spans="1:15">
      <c r="A155" s="23" t="s">
        <v>97</v>
      </c>
      <c r="B155" s="27" t="s">
        <v>20</v>
      </c>
      <c r="C155" s="28" t="s">
        <v>21</v>
      </c>
      <c r="D155" s="28" t="s">
        <v>23</v>
      </c>
      <c r="E155" s="28">
        <v>126</v>
      </c>
      <c r="F155" s="28">
        <f t="shared" si="11"/>
        <v>124</v>
      </c>
      <c r="G155" s="25">
        <f t="shared" si="6"/>
        <v>0.984126984126984</v>
      </c>
      <c r="H155" s="28">
        <v>0</v>
      </c>
      <c r="I155" s="28">
        <v>0</v>
      </c>
      <c r="J155" s="28">
        <v>0</v>
      </c>
      <c r="K155" s="28">
        <v>2</v>
      </c>
      <c r="L155" s="28">
        <v>0</v>
      </c>
      <c r="M155" s="30"/>
      <c r="N155" s="30"/>
      <c r="O155" s="30"/>
    </row>
    <row r="156" ht="15.75" spans="1:15">
      <c r="A156" s="23" t="s">
        <v>97</v>
      </c>
      <c r="B156" s="23" t="s">
        <v>24</v>
      </c>
      <c r="C156" s="24" t="s">
        <v>25</v>
      </c>
      <c r="D156" s="24" t="s">
        <v>26</v>
      </c>
      <c r="E156" s="24">
        <v>63</v>
      </c>
      <c r="F156" s="24">
        <f t="shared" si="11"/>
        <v>62</v>
      </c>
      <c r="G156" s="25">
        <f t="shared" si="6"/>
        <v>0.984126984126984</v>
      </c>
      <c r="H156" s="24">
        <v>0</v>
      </c>
      <c r="I156" s="24">
        <v>0</v>
      </c>
      <c r="J156" s="24">
        <v>0</v>
      </c>
      <c r="K156" s="24">
        <v>1</v>
      </c>
      <c r="L156" s="24">
        <v>0</v>
      </c>
      <c r="M156" s="26"/>
      <c r="N156" s="26"/>
      <c r="O156" s="26"/>
    </row>
    <row r="157" ht="15.75" spans="1:15">
      <c r="A157" s="23" t="s">
        <v>97</v>
      </c>
      <c r="B157" s="23" t="s">
        <v>24</v>
      </c>
      <c r="C157" s="24" t="s">
        <v>25</v>
      </c>
      <c r="D157" s="24" t="s">
        <v>27</v>
      </c>
      <c r="E157" s="24">
        <v>63</v>
      </c>
      <c r="F157" s="24">
        <f t="shared" si="11"/>
        <v>63</v>
      </c>
      <c r="G157" s="25">
        <f t="shared" si="6"/>
        <v>1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6"/>
      <c r="N157" s="26"/>
      <c r="O157" s="26"/>
    </row>
    <row r="158" ht="15.75" spans="1:15">
      <c r="A158" s="23" t="s">
        <v>97</v>
      </c>
      <c r="B158" s="27" t="s">
        <v>24</v>
      </c>
      <c r="C158" s="28" t="s">
        <v>25</v>
      </c>
      <c r="D158" s="28" t="s">
        <v>28</v>
      </c>
      <c r="E158" s="28">
        <v>64</v>
      </c>
      <c r="F158" s="28">
        <f t="shared" si="11"/>
        <v>64</v>
      </c>
      <c r="G158" s="25">
        <f t="shared" si="6"/>
        <v>1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30"/>
      <c r="N158" s="30"/>
      <c r="O158" s="30"/>
    </row>
    <row r="159" ht="15.75" spans="1:15">
      <c r="A159" s="28">
        <v>12.11</v>
      </c>
      <c r="B159" s="28" t="s">
        <v>24</v>
      </c>
      <c r="C159" s="28" t="s">
        <v>25</v>
      </c>
      <c r="D159" s="28" t="s">
        <v>29</v>
      </c>
      <c r="E159" s="35">
        <v>32</v>
      </c>
      <c r="F159" s="35">
        <v>32</v>
      </c>
      <c r="G159" s="25">
        <f t="shared" si="6"/>
        <v>1</v>
      </c>
      <c r="H159" s="35">
        <v>0</v>
      </c>
      <c r="I159" s="35">
        <v>0</v>
      </c>
      <c r="J159" s="35">
        <v>0</v>
      </c>
      <c r="K159" s="35">
        <v>2</v>
      </c>
      <c r="L159" s="35">
        <v>0</v>
      </c>
      <c r="M159" s="35"/>
      <c r="N159" s="26"/>
      <c r="O159" s="26"/>
    </row>
    <row r="160" ht="15.75" spans="1:15">
      <c r="A160" s="23" t="s">
        <v>97</v>
      </c>
      <c r="B160" s="23" t="s">
        <v>52</v>
      </c>
      <c r="C160" s="24" t="s">
        <v>81</v>
      </c>
      <c r="D160" s="24" t="s">
        <v>82</v>
      </c>
      <c r="E160" s="24">
        <v>32</v>
      </c>
      <c r="F160" s="24">
        <v>32</v>
      </c>
      <c r="G160" s="25">
        <f t="shared" si="6"/>
        <v>1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/>
      <c r="N160" s="26"/>
      <c r="O160" s="26"/>
    </row>
    <row r="161" ht="15.75" spans="1:15">
      <c r="A161" s="23" t="s">
        <v>97</v>
      </c>
      <c r="B161" s="23" t="s">
        <v>52</v>
      </c>
      <c r="C161" s="24" t="s">
        <v>81</v>
      </c>
      <c r="D161" s="24" t="s">
        <v>83</v>
      </c>
      <c r="E161" s="24">
        <v>31</v>
      </c>
      <c r="F161" s="24">
        <v>31</v>
      </c>
      <c r="G161" s="25">
        <f t="shared" si="6"/>
        <v>1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/>
      <c r="N161" s="26"/>
      <c r="O161" s="26"/>
    </row>
    <row r="162" ht="15.75" spans="1:15">
      <c r="A162" s="23" t="s">
        <v>97</v>
      </c>
      <c r="B162" s="23" t="s">
        <v>52</v>
      </c>
      <c r="C162" s="24" t="s">
        <v>81</v>
      </c>
      <c r="D162" s="24" t="s">
        <v>84</v>
      </c>
      <c r="E162" s="24">
        <v>32</v>
      </c>
      <c r="F162" s="24">
        <v>32</v>
      </c>
      <c r="G162" s="25">
        <f t="shared" si="6"/>
        <v>1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/>
      <c r="N162" s="26"/>
      <c r="O162" s="26"/>
    </row>
    <row r="163" ht="15.75" spans="1:15">
      <c r="A163" s="23" t="s">
        <v>97</v>
      </c>
      <c r="B163" s="23" t="s">
        <v>52</v>
      </c>
      <c r="C163" s="24" t="s">
        <v>81</v>
      </c>
      <c r="D163" s="24" t="s">
        <v>85</v>
      </c>
      <c r="E163" s="24">
        <v>31</v>
      </c>
      <c r="F163" s="24">
        <v>31</v>
      </c>
      <c r="G163" s="25">
        <f t="shared" si="6"/>
        <v>1</v>
      </c>
      <c r="H163" s="24">
        <v>0</v>
      </c>
      <c r="I163" s="24">
        <v>0</v>
      </c>
      <c r="J163" s="32">
        <v>0</v>
      </c>
      <c r="K163" s="24">
        <v>1</v>
      </c>
      <c r="L163" s="24">
        <v>1</v>
      </c>
      <c r="M163" s="24"/>
      <c r="N163" s="26"/>
      <c r="O163" s="26"/>
    </row>
    <row r="164" ht="15.75" spans="1:15">
      <c r="A164" s="23" t="s">
        <v>98</v>
      </c>
      <c r="B164" s="27" t="s">
        <v>20</v>
      </c>
      <c r="C164" s="28" t="s">
        <v>40</v>
      </c>
      <c r="D164" s="28" t="s">
        <v>41</v>
      </c>
      <c r="E164" s="28">
        <v>126</v>
      </c>
      <c r="F164" s="28">
        <f>(E164-(H164+I164+J164+K164+L164))</f>
        <v>125</v>
      </c>
      <c r="G164" s="25">
        <f t="shared" si="6"/>
        <v>0.992063492063492</v>
      </c>
      <c r="H164" s="28">
        <v>0</v>
      </c>
      <c r="I164" s="28">
        <v>0</v>
      </c>
      <c r="J164" s="28">
        <v>0</v>
      </c>
      <c r="K164" s="28">
        <v>1</v>
      </c>
      <c r="L164" s="28">
        <v>0</v>
      </c>
      <c r="M164" s="28"/>
      <c r="N164" s="30"/>
      <c r="O164" s="30"/>
    </row>
    <row r="165" ht="15.75" spans="1:15">
      <c r="A165" s="23" t="s">
        <v>98</v>
      </c>
      <c r="B165" s="27" t="s">
        <v>52</v>
      </c>
      <c r="C165" s="28" t="s">
        <v>81</v>
      </c>
      <c r="D165" s="33" t="s">
        <v>82</v>
      </c>
      <c r="E165" s="28">
        <v>32</v>
      </c>
      <c r="F165" s="28">
        <v>32</v>
      </c>
      <c r="G165" s="25">
        <f t="shared" si="6"/>
        <v>1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/>
      <c r="N165" s="30"/>
      <c r="O165" s="30"/>
    </row>
    <row r="166" ht="15.75" spans="1:15">
      <c r="A166" s="23" t="s">
        <v>98</v>
      </c>
      <c r="B166" s="27" t="s">
        <v>52</v>
      </c>
      <c r="C166" s="28" t="s">
        <v>81</v>
      </c>
      <c r="D166" s="33" t="s">
        <v>87</v>
      </c>
      <c r="E166" s="33">
        <v>32</v>
      </c>
      <c r="F166" s="33">
        <v>32</v>
      </c>
      <c r="G166" s="25">
        <f t="shared" si="6"/>
        <v>1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/>
      <c r="N166" s="30"/>
      <c r="O166" s="30"/>
    </row>
    <row r="167" ht="15.75" spans="1:15">
      <c r="A167" s="23" t="s">
        <v>98</v>
      </c>
      <c r="B167" s="27" t="s">
        <v>52</v>
      </c>
      <c r="C167" s="28" t="s">
        <v>81</v>
      </c>
      <c r="D167" s="34" t="s">
        <v>88</v>
      </c>
      <c r="E167" s="34">
        <v>31</v>
      </c>
      <c r="F167" s="34">
        <v>31</v>
      </c>
      <c r="G167" s="25">
        <f t="shared" ref="G167:G187" si="12">(F167/E167)</f>
        <v>1</v>
      </c>
      <c r="H167" s="28">
        <v>0</v>
      </c>
      <c r="I167" s="28">
        <v>0</v>
      </c>
      <c r="J167" s="28">
        <v>0</v>
      </c>
      <c r="K167" s="28">
        <v>1</v>
      </c>
      <c r="L167" s="28">
        <v>0</v>
      </c>
      <c r="M167" s="28"/>
      <c r="N167" s="30"/>
      <c r="O167" s="30"/>
    </row>
    <row r="168" ht="15.75" spans="1:15">
      <c r="A168" s="23" t="s">
        <v>98</v>
      </c>
      <c r="B168" s="27" t="s">
        <v>52</v>
      </c>
      <c r="C168" s="28" t="s">
        <v>81</v>
      </c>
      <c r="D168" s="35" t="s">
        <v>39</v>
      </c>
      <c r="E168" s="35">
        <v>32</v>
      </c>
      <c r="F168" s="35">
        <v>32</v>
      </c>
      <c r="G168" s="25">
        <f t="shared" si="12"/>
        <v>1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/>
      <c r="N168" s="30"/>
      <c r="O168" s="30"/>
    </row>
    <row r="169" ht="15.75" spans="1:15">
      <c r="A169" s="23" t="s">
        <v>99</v>
      </c>
      <c r="B169" s="23" t="s">
        <v>20</v>
      </c>
      <c r="C169" s="24" t="s">
        <v>40</v>
      </c>
      <c r="D169" s="24" t="s">
        <v>43</v>
      </c>
      <c r="E169" s="24">
        <v>126</v>
      </c>
      <c r="F169" s="24">
        <f t="shared" ref="F169:F187" si="13">(E169-(H169+I169+J169+K169+L169))</f>
        <v>125</v>
      </c>
      <c r="G169" s="25">
        <f t="shared" si="12"/>
        <v>0.992063492063492</v>
      </c>
      <c r="H169" s="24">
        <v>0</v>
      </c>
      <c r="I169" s="24">
        <v>0</v>
      </c>
      <c r="J169" s="24">
        <v>0</v>
      </c>
      <c r="K169" s="24">
        <v>1</v>
      </c>
      <c r="L169" s="24">
        <v>0</v>
      </c>
      <c r="M169" s="24"/>
      <c r="N169" s="26"/>
      <c r="O169" s="26"/>
    </row>
    <row r="170" ht="15.75" spans="1:15">
      <c r="A170" s="23" t="s">
        <v>99</v>
      </c>
      <c r="B170" s="27" t="s">
        <v>20</v>
      </c>
      <c r="C170" s="28" t="s">
        <v>38</v>
      </c>
      <c r="D170" s="28" t="s">
        <v>44</v>
      </c>
      <c r="E170" s="28">
        <v>126</v>
      </c>
      <c r="F170" s="28">
        <f t="shared" si="13"/>
        <v>125</v>
      </c>
      <c r="G170" s="25">
        <f t="shared" si="12"/>
        <v>0.992063492063492</v>
      </c>
      <c r="H170" s="28">
        <v>0</v>
      </c>
      <c r="I170" s="28">
        <v>0</v>
      </c>
      <c r="J170" s="28">
        <v>0</v>
      </c>
      <c r="K170" s="28">
        <v>1</v>
      </c>
      <c r="L170" s="28">
        <v>0</v>
      </c>
      <c r="M170" s="28"/>
      <c r="N170" s="30"/>
      <c r="O170" s="30"/>
    </row>
    <row r="171" ht="15.75" spans="1:15">
      <c r="A171" s="23" t="s">
        <v>99</v>
      </c>
      <c r="B171" s="23" t="s">
        <v>45</v>
      </c>
      <c r="C171" s="24" t="s">
        <v>21</v>
      </c>
      <c r="D171" s="24" t="s">
        <v>22</v>
      </c>
      <c r="E171" s="24">
        <v>126</v>
      </c>
      <c r="F171" s="24">
        <f t="shared" si="13"/>
        <v>123</v>
      </c>
      <c r="G171" s="25">
        <f t="shared" si="12"/>
        <v>0.976190476190476</v>
      </c>
      <c r="H171" s="24">
        <v>0</v>
      </c>
      <c r="I171" s="24">
        <v>0</v>
      </c>
      <c r="J171" s="24">
        <v>0</v>
      </c>
      <c r="K171" s="24">
        <v>2</v>
      </c>
      <c r="L171" s="24">
        <v>1</v>
      </c>
      <c r="M171" s="24"/>
      <c r="N171" s="26"/>
      <c r="O171" s="26"/>
    </row>
    <row r="172" ht="15.75" spans="1:15">
      <c r="A172" s="23" t="s">
        <v>99</v>
      </c>
      <c r="B172" s="27" t="s">
        <v>45</v>
      </c>
      <c r="C172" s="28" t="s">
        <v>21</v>
      </c>
      <c r="D172" s="28" t="s">
        <v>23</v>
      </c>
      <c r="E172" s="28">
        <v>126</v>
      </c>
      <c r="F172" s="28">
        <f t="shared" si="13"/>
        <v>125</v>
      </c>
      <c r="G172" s="25">
        <f t="shared" si="12"/>
        <v>0.992063492063492</v>
      </c>
      <c r="H172" s="28">
        <v>0</v>
      </c>
      <c r="I172" s="28">
        <v>0</v>
      </c>
      <c r="J172" s="28">
        <v>0</v>
      </c>
      <c r="K172" s="28">
        <v>1</v>
      </c>
      <c r="L172" s="28">
        <v>0</v>
      </c>
      <c r="M172" s="28"/>
      <c r="N172" s="30"/>
      <c r="O172" s="30"/>
    </row>
    <row r="173" ht="15.75" spans="1:15">
      <c r="A173" s="23" t="s">
        <v>100</v>
      </c>
      <c r="B173" s="23" t="s">
        <v>20</v>
      </c>
      <c r="C173" s="24" t="s">
        <v>25</v>
      </c>
      <c r="D173" s="24" t="s">
        <v>26</v>
      </c>
      <c r="E173" s="24">
        <v>63</v>
      </c>
      <c r="F173" s="24">
        <f t="shared" si="13"/>
        <v>62</v>
      </c>
      <c r="G173" s="25">
        <f t="shared" si="12"/>
        <v>0.984126984126984</v>
      </c>
      <c r="H173" s="24">
        <v>0</v>
      </c>
      <c r="I173" s="24">
        <v>0</v>
      </c>
      <c r="J173" s="24">
        <v>0</v>
      </c>
      <c r="K173" s="24">
        <v>0</v>
      </c>
      <c r="L173" s="24">
        <v>1</v>
      </c>
      <c r="M173" s="24"/>
      <c r="N173" s="26"/>
      <c r="O173" s="26"/>
    </row>
    <row r="174" ht="15.75" spans="1:15">
      <c r="A174" s="23" t="s">
        <v>100</v>
      </c>
      <c r="B174" s="23" t="s">
        <v>20</v>
      </c>
      <c r="C174" s="24" t="s">
        <v>25</v>
      </c>
      <c r="D174" s="24" t="s">
        <v>27</v>
      </c>
      <c r="E174" s="24">
        <v>63</v>
      </c>
      <c r="F174" s="24">
        <f t="shared" si="13"/>
        <v>63</v>
      </c>
      <c r="G174" s="25">
        <f t="shared" si="12"/>
        <v>1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/>
      <c r="N174" s="37"/>
      <c r="O174" s="26"/>
    </row>
    <row r="175" ht="15.75" spans="1:15">
      <c r="A175" s="23" t="s">
        <v>100</v>
      </c>
      <c r="B175" s="27" t="s">
        <v>20</v>
      </c>
      <c r="C175" s="28" t="s">
        <v>25</v>
      </c>
      <c r="D175" s="28" t="s">
        <v>28</v>
      </c>
      <c r="E175" s="28">
        <v>63</v>
      </c>
      <c r="F175" s="28">
        <f t="shared" si="13"/>
        <v>63</v>
      </c>
      <c r="G175" s="25">
        <f t="shared" si="12"/>
        <v>1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/>
      <c r="N175" s="38"/>
      <c r="O175" s="30"/>
    </row>
    <row r="176" ht="15.75" spans="1:15">
      <c r="A176" s="23" t="s">
        <v>100</v>
      </c>
      <c r="B176" s="27" t="s">
        <v>20</v>
      </c>
      <c r="C176" s="28" t="s">
        <v>25</v>
      </c>
      <c r="D176" s="28" t="s">
        <v>29</v>
      </c>
      <c r="E176" s="28">
        <v>63</v>
      </c>
      <c r="F176" s="28">
        <f t="shared" si="13"/>
        <v>62</v>
      </c>
      <c r="G176" s="25">
        <f t="shared" si="12"/>
        <v>0.984126984126984</v>
      </c>
      <c r="H176" s="28">
        <v>0</v>
      </c>
      <c r="I176" s="28">
        <v>0</v>
      </c>
      <c r="J176" s="28">
        <v>0</v>
      </c>
      <c r="K176" s="28">
        <v>1</v>
      </c>
      <c r="L176" s="28">
        <v>0</v>
      </c>
      <c r="M176" s="28"/>
      <c r="N176" s="39"/>
      <c r="O176" s="28"/>
    </row>
    <row r="177" ht="15.75" spans="1:15">
      <c r="A177" s="23" t="s">
        <v>100</v>
      </c>
      <c r="B177" s="23" t="s">
        <v>24</v>
      </c>
      <c r="C177" s="24" t="s">
        <v>38</v>
      </c>
      <c r="D177" s="24" t="s">
        <v>39</v>
      </c>
      <c r="E177" s="24">
        <v>126</v>
      </c>
      <c r="F177" s="24">
        <f t="shared" si="13"/>
        <v>125</v>
      </c>
      <c r="G177" s="25">
        <f t="shared" si="12"/>
        <v>0.992063492063492</v>
      </c>
      <c r="H177" s="24">
        <v>0</v>
      </c>
      <c r="I177" s="24">
        <v>0</v>
      </c>
      <c r="J177" s="24">
        <v>0</v>
      </c>
      <c r="K177" s="24">
        <v>0</v>
      </c>
      <c r="L177" s="24">
        <v>1</v>
      </c>
      <c r="M177" s="24"/>
      <c r="N177" s="26"/>
      <c r="O177" s="26"/>
    </row>
    <row r="178" ht="15.75" spans="1:15">
      <c r="A178" s="23" t="s">
        <v>100</v>
      </c>
      <c r="B178" s="27" t="s">
        <v>30</v>
      </c>
      <c r="C178" s="28" t="s">
        <v>57</v>
      </c>
      <c r="D178" s="28" t="s">
        <v>58</v>
      </c>
      <c r="E178" s="28">
        <v>31</v>
      </c>
      <c r="F178" s="28">
        <f t="shared" si="13"/>
        <v>31</v>
      </c>
      <c r="G178" s="25">
        <f t="shared" si="12"/>
        <v>1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/>
      <c r="N178" s="28"/>
      <c r="O178" s="28"/>
    </row>
    <row r="179" ht="15.75" spans="1:15">
      <c r="A179" s="23" t="s">
        <v>100</v>
      </c>
      <c r="B179" s="27" t="s">
        <v>30</v>
      </c>
      <c r="C179" s="28" t="s">
        <v>57</v>
      </c>
      <c r="D179" s="28" t="s">
        <v>59</v>
      </c>
      <c r="E179" s="28">
        <v>32</v>
      </c>
      <c r="F179" s="28">
        <f t="shared" si="13"/>
        <v>32</v>
      </c>
      <c r="G179" s="25">
        <f t="shared" si="12"/>
        <v>1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/>
      <c r="N179" s="28"/>
      <c r="O179" s="28"/>
    </row>
    <row r="180" ht="15.75" spans="1:15">
      <c r="A180" s="23" t="s">
        <v>100</v>
      </c>
      <c r="B180" s="27" t="s">
        <v>30</v>
      </c>
      <c r="C180" s="28" t="s">
        <v>57</v>
      </c>
      <c r="D180" s="28" t="s">
        <v>60</v>
      </c>
      <c r="E180" s="28">
        <v>31</v>
      </c>
      <c r="F180" s="28">
        <f t="shared" si="13"/>
        <v>30</v>
      </c>
      <c r="G180" s="25">
        <f t="shared" si="12"/>
        <v>0.967741935483871</v>
      </c>
      <c r="H180" s="28">
        <v>0</v>
      </c>
      <c r="I180" s="28">
        <v>0</v>
      </c>
      <c r="J180" s="28">
        <v>0</v>
      </c>
      <c r="K180" s="28">
        <v>1</v>
      </c>
      <c r="L180" s="28">
        <v>0</v>
      </c>
      <c r="M180" s="28"/>
      <c r="N180" s="28"/>
      <c r="O180" s="28"/>
    </row>
    <row r="181" ht="15.75" spans="1:15">
      <c r="A181" s="23" t="s">
        <v>100</v>
      </c>
      <c r="B181" s="27" t="s">
        <v>30</v>
      </c>
      <c r="C181" s="28" t="s">
        <v>57</v>
      </c>
      <c r="D181" s="28" t="s">
        <v>61</v>
      </c>
      <c r="E181" s="28">
        <v>32</v>
      </c>
      <c r="F181" s="28">
        <f t="shared" si="13"/>
        <v>32</v>
      </c>
      <c r="G181" s="25">
        <f t="shared" si="12"/>
        <v>1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  <c r="M181" s="28"/>
      <c r="N181" s="28"/>
      <c r="O181" s="28"/>
    </row>
    <row r="182" ht="15.75" spans="1:15">
      <c r="A182" s="23" t="s">
        <v>101</v>
      </c>
      <c r="B182" s="23" t="s">
        <v>24</v>
      </c>
      <c r="C182" s="24" t="s">
        <v>40</v>
      </c>
      <c r="D182" s="24" t="s">
        <v>63</v>
      </c>
      <c r="E182" s="24">
        <v>126</v>
      </c>
      <c r="F182" s="24">
        <f t="shared" si="13"/>
        <v>125</v>
      </c>
      <c r="G182" s="25">
        <f t="shared" si="12"/>
        <v>0.992063492063492</v>
      </c>
      <c r="H182" s="24">
        <v>0</v>
      </c>
      <c r="I182" s="24">
        <v>0</v>
      </c>
      <c r="J182" s="24">
        <v>0</v>
      </c>
      <c r="K182" s="24">
        <v>1</v>
      </c>
      <c r="L182" s="24">
        <v>0</v>
      </c>
      <c r="M182" s="24"/>
      <c r="N182" s="24"/>
      <c r="O182" s="24"/>
    </row>
    <row r="183" ht="15.75" spans="1:15">
      <c r="A183" s="23" t="s">
        <v>101</v>
      </c>
      <c r="B183" s="27" t="s">
        <v>24</v>
      </c>
      <c r="C183" s="28" t="s">
        <v>40</v>
      </c>
      <c r="D183" s="28" t="s">
        <v>41</v>
      </c>
      <c r="E183" s="28">
        <v>126</v>
      </c>
      <c r="F183" s="28">
        <f t="shared" si="13"/>
        <v>120</v>
      </c>
      <c r="G183" s="25">
        <f t="shared" si="12"/>
        <v>0.952380952380952</v>
      </c>
      <c r="H183" s="28">
        <v>5</v>
      </c>
      <c r="I183" s="28">
        <v>0</v>
      </c>
      <c r="J183" s="28">
        <v>0</v>
      </c>
      <c r="K183" s="28">
        <v>1</v>
      </c>
      <c r="L183" s="28">
        <v>0</v>
      </c>
      <c r="M183" s="28"/>
      <c r="N183" s="28" t="s">
        <v>102</v>
      </c>
      <c r="O183" s="28">
        <v>2</v>
      </c>
    </row>
    <row r="184" ht="15.75" spans="1:15">
      <c r="A184" s="23" t="s">
        <v>101</v>
      </c>
      <c r="B184" s="23" t="s">
        <v>64</v>
      </c>
      <c r="C184" s="24" t="s">
        <v>57</v>
      </c>
      <c r="D184" s="24" t="s">
        <v>59</v>
      </c>
      <c r="E184" s="24">
        <v>32</v>
      </c>
      <c r="F184" s="24">
        <f t="shared" si="13"/>
        <v>32</v>
      </c>
      <c r="G184" s="25">
        <f t="shared" si="12"/>
        <v>1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/>
      <c r="N184" s="24"/>
      <c r="O184" s="24"/>
    </row>
    <row r="185" ht="15.75" spans="1:15">
      <c r="A185" s="23" t="s">
        <v>101</v>
      </c>
      <c r="B185" s="23" t="s">
        <v>64</v>
      </c>
      <c r="C185" s="24" t="s">
        <v>57</v>
      </c>
      <c r="D185" s="24" t="s">
        <v>41</v>
      </c>
      <c r="E185" s="24">
        <v>31</v>
      </c>
      <c r="F185" s="24">
        <f t="shared" si="13"/>
        <v>31</v>
      </c>
      <c r="G185" s="25">
        <f t="shared" si="12"/>
        <v>1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/>
      <c r="N185" s="24"/>
      <c r="O185" s="24"/>
    </row>
    <row r="186" ht="15.75" spans="1:15">
      <c r="A186" s="23" t="s">
        <v>101</v>
      </c>
      <c r="B186" s="23" t="s">
        <v>64</v>
      </c>
      <c r="C186" s="24" t="s">
        <v>57</v>
      </c>
      <c r="D186" s="24" t="s">
        <v>65</v>
      </c>
      <c r="E186" s="24">
        <v>32</v>
      </c>
      <c r="F186" s="24">
        <f t="shared" si="13"/>
        <v>31</v>
      </c>
      <c r="G186" s="25">
        <f t="shared" si="12"/>
        <v>0.96875</v>
      </c>
      <c r="H186" s="24">
        <v>0</v>
      </c>
      <c r="I186" s="24">
        <v>0</v>
      </c>
      <c r="J186" s="24">
        <v>0</v>
      </c>
      <c r="K186" s="24">
        <v>1</v>
      </c>
      <c r="L186" s="24">
        <v>0</v>
      </c>
      <c r="M186" s="24"/>
      <c r="N186" s="24"/>
      <c r="O186" s="24"/>
    </row>
    <row r="187" ht="15.75" spans="1:15">
      <c r="A187" s="23" t="s">
        <v>101</v>
      </c>
      <c r="B187" s="23" t="s">
        <v>64</v>
      </c>
      <c r="C187" s="24" t="s">
        <v>57</v>
      </c>
      <c r="D187" s="24" t="s">
        <v>66</v>
      </c>
      <c r="E187" s="24">
        <v>31</v>
      </c>
      <c r="F187" s="24">
        <f t="shared" si="13"/>
        <v>31</v>
      </c>
      <c r="G187" s="25">
        <f t="shared" si="12"/>
        <v>1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/>
      <c r="N187" s="24"/>
      <c r="O187" s="24"/>
    </row>
  </sheetData>
  <mergeCells count="13">
    <mergeCell ref="A2:O2"/>
    <mergeCell ref="A3:O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</mergeCells>
  <pageMargins left="0" right="0" top="0" bottom="0" header="0" footer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lhy04032003</dc:creator>
  <cp:lastModifiedBy>Aicky</cp:lastModifiedBy>
  <cp:revision>0</cp:revision>
  <dcterms:created xsi:type="dcterms:W3CDTF">2023-10-08T13:55:00Z</dcterms:created>
  <dcterms:modified xsi:type="dcterms:W3CDTF">2023-12-18T02:53:46Z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16D3A870026C433B875DB2956C0233A2_13</vt:lpwstr>
  </property>
  <property fmtid="{D5CDD505-2E9C-101B-9397-08002B2CF9AE}" pid="3" name="KSOProductBuildVer">
    <vt:lpwstr>2052-12.1.0.16120</vt:lpwstr>
  </property>
</Properties>
</file>