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<sst xmlns="http://schemas.openxmlformats.org/spreadsheetml/2006/main" count="638" uniqueCount="163">
  <si>
    <t>附件：</t>
  </si>
  <si>
    <t>皖南医学院课堂考勤情况统计表</t>
  </si>
  <si>
    <t xml:space="preserve">   麻醉学院2020级麻醉专业1～10班2023年10月16日至11月17日 （第7周至第11周）</t>
  </si>
  <si>
    <t>上课日期</t>
  </si>
  <si>
    <t>上课节次</t>
  </si>
  <si>
    <t>课程名称</t>
  </si>
  <si>
    <t>任课教师</t>
  </si>
  <si>
    <t>应到人数</t>
  </si>
  <si>
    <t>实到人数</t>
  </si>
  <si>
    <t xml:space="preserve"> 到课率（%）</t>
  </si>
  <si>
    <t>缺勤情况</t>
  </si>
  <si>
    <t>特殊情况说明</t>
  </si>
  <si>
    <t>旷课</t>
  </si>
  <si>
    <t>迟到</t>
  </si>
  <si>
    <t>早退</t>
  </si>
  <si>
    <t>病假</t>
  </si>
  <si>
    <t>事假</t>
  </si>
  <si>
    <t>1,2</t>
  </si>
  <si>
    <t>临床麻醉学</t>
  </si>
  <si>
    <t>袁荆</t>
  </si>
  <si>
    <t>无</t>
  </si>
  <si>
    <t>邢路洋、周阳，熊永婷 文卓</t>
  </si>
  <si>
    <t>3,4</t>
  </si>
  <si>
    <t>危重症</t>
  </si>
  <si>
    <t>王斌</t>
  </si>
  <si>
    <t>内科学</t>
  </si>
  <si>
    <t>何池义</t>
  </si>
  <si>
    <t>张文倩、周阳</t>
  </si>
  <si>
    <t>余欣怡</t>
  </si>
  <si>
    <t>常倩倩</t>
  </si>
  <si>
    <t>临床麻醉</t>
  </si>
  <si>
    <t>余欣怡，王晓东，贡鉴寰</t>
  </si>
  <si>
    <t>吴万春</t>
  </si>
  <si>
    <t>外科学</t>
  </si>
  <si>
    <t>刘晨</t>
  </si>
  <si>
    <t>周阳，吴琪琰，于超越，周玉蓉，程宇</t>
  </si>
  <si>
    <t>喻君</t>
  </si>
  <si>
    <t>王弘</t>
  </si>
  <si>
    <t>危重病医学</t>
  </si>
  <si>
    <t>周阳、许涵奕、周玉蓉</t>
  </si>
  <si>
    <t>6,7</t>
  </si>
  <si>
    <t>皮肤性病学</t>
  </si>
  <si>
    <t>唐彪</t>
  </si>
  <si>
    <t>周阳、周玉蓉</t>
  </si>
  <si>
    <t>鲍鑫、徐雪</t>
  </si>
  <si>
    <t>徐雪</t>
  </si>
  <si>
    <t>高家林</t>
  </si>
  <si>
    <t>张家乐、赵文、周阳、康为民、周玉蓉</t>
  </si>
  <si>
    <t>外科学（20号1、2）</t>
  </si>
  <si>
    <t>褚珂珂、梁宇</t>
  </si>
  <si>
    <t>张军影 李美子 许焰 张家乐 张钰彤 霍澳聪 李胜松、周阳、周玉蓉</t>
  </si>
  <si>
    <t>3，4</t>
  </si>
  <si>
    <t>危重症医学</t>
  </si>
  <si>
    <t>1～2</t>
  </si>
  <si>
    <t>常燕</t>
  </si>
  <si>
    <t>李胜松、贾哲，张佳妮，马海妮</t>
  </si>
  <si>
    <t>6～7</t>
  </si>
  <si>
    <t>翟清</t>
  </si>
  <si>
    <t>徐朝、贾哲、马海妮</t>
  </si>
  <si>
    <t>8～9</t>
  </si>
  <si>
    <t>3~4</t>
  </si>
  <si>
    <t>6~7</t>
  </si>
  <si>
    <t>危重病</t>
  </si>
  <si>
    <t>8~9</t>
  </si>
  <si>
    <t>杨民</t>
  </si>
  <si>
    <t>马静茹，董纪元，周玉蓉，熊永婷</t>
  </si>
  <si>
    <t>3～4</t>
  </si>
  <si>
    <t>曹迎亚</t>
  </si>
  <si>
    <t>1~2</t>
  </si>
  <si>
    <t>王晓东，李敏</t>
  </si>
  <si>
    <t>胡旭峰</t>
  </si>
  <si>
    <t>贾哲，马海妮，梅嘉豪，王海莉</t>
  </si>
  <si>
    <t>戴晨旭</t>
  </si>
  <si>
    <t>强娣</t>
  </si>
  <si>
    <t>贾哲，余方满</t>
  </si>
  <si>
    <t>皮肤病</t>
  </si>
  <si>
    <t>1～4</t>
  </si>
  <si>
    <t>陈金萍、刘灿</t>
  </si>
  <si>
    <t>陈杨</t>
  </si>
  <si>
    <t>内科学2</t>
  </si>
  <si>
    <t>张家乐，邢陆洋，陈杨、戴晨旭、文卓</t>
  </si>
  <si>
    <t>董纪元</t>
  </si>
  <si>
    <t>张家乐，邢陆洋，陈杨、陶威龙，戴晨旭、文卓</t>
  </si>
  <si>
    <t>11～12</t>
  </si>
  <si>
    <t>胡睿</t>
  </si>
  <si>
    <t>张骏豪，许耀，张青叶</t>
  </si>
  <si>
    <t>外科学2</t>
  </si>
  <si>
    <t>汪正宇</t>
  </si>
  <si>
    <t>张家乐，文卓，程宇</t>
  </si>
  <si>
    <t>张儒林，韩思轩，钱琪，包雨薇，张浩，文卓，程宇</t>
  </si>
  <si>
    <t>陈伟</t>
  </si>
  <si>
    <t>张家乐，张浩，程宇</t>
  </si>
  <si>
    <t>胡睿，王晓东，徐雪，王曹瑞</t>
  </si>
  <si>
    <t>胡睿，王晓东</t>
  </si>
  <si>
    <t>包雨薇，许涵奕，董纪元，程宇</t>
  </si>
  <si>
    <t>程宇</t>
  </si>
  <si>
    <t>陈锐，张茂容，胡睿，徐雪</t>
  </si>
  <si>
    <t>王俊烨，张茂容，胡睿</t>
  </si>
  <si>
    <t>孟祥健</t>
  </si>
  <si>
    <t>李沁颖，耿子涵，郑园婷，张佳妮，孙雨欣，程宇</t>
  </si>
  <si>
    <t>尹文岳，周迅</t>
  </si>
  <si>
    <t>徐磊</t>
  </si>
  <si>
    <t>曹亚</t>
  </si>
  <si>
    <t>耿子涵，尹文岳，周迅，郑园婷，张佳妮，程宇</t>
  </si>
  <si>
    <t>王俊烨，李敏</t>
  </si>
  <si>
    <t>王俊烨</t>
  </si>
  <si>
    <t>11、6</t>
  </si>
  <si>
    <t>邢春燕</t>
  </si>
  <si>
    <t>胡振洋，郑园婷，张佳妮</t>
  </si>
  <si>
    <t>张美君</t>
  </si>
  <si>
    <t>10~13</t>
  </si>
  <si>
    <t>郭玲</t>
  </si>
  <si>
    <t>郑园婷，张佳妮</t>
  </si>
  <si>
    <t>徐婉卓</t>
  </si>
  <si>
    <t>11、7</t>
  </si>
  <si>
    <t>汪澍涵 董纪元 郑园婷，张佳妮，韩峰</t>
  </si>
  <si>
    <t>霍澳聪</t>
  </si>
  <si>
    <t>郑园婷，张佳妮，韩峰</t>
  </si>
  <si>
    <t>王晓东</t>
  </si>
  <si>
    <t>王寅泽</t>
  </si>
  <si>
    <t>临床麻醉学实验课</t>
  </si>
  <si>
    <t>鲁燕、郭玲</t>
  </si>
  <si>
    <t>11、8</t>
  </si>
  <si>
    <t>1~4</t>
  </si>
  <si>
    <t>龚尚毅</t>
  </si>
  <si>
    <t>王军</t>
  </si>
  <si>
    <t>11、9</t>
  </si>
  <si>
    <t>许涵奕 尹文岳 董纪元 郑园婷，张佳妮，夏绮，王海莉，戴晨旭</t>
  </si>
  <si>
    <t>周茂生</t>
  </si>
  <si>
    <t>许涵奕</t>
  </si>
  <si>
    <t>齐进</t>
  </si>
  <si>
    <t>程浩</t>
  </si>
  <si>
    <t>汪澍涵，董纪元</t>
  </si>
  <si>
    <t>6~14</t>
  </si>
  <si>
    <t>11、13</t>
  </si>
  <si>
    <t>周阳 徐慧超</t>
  </si>
  <si>
    <t>王梦丽</t>
  </si>
  <si>
    <t xml:space="preserve">徐慧超 </t>
  </si>
  <si>
    <t>11、14</t>
  </si>
  <si>
    <t>王子怡 张文倩 张钰彤 许焰 张家乐 李胜松 徐慧超 陈阵 汪澍涵 文卓 张小伟，张政道，王婧璇，罗青，韩峰，赵驰</t>
  </si>
  <si>
    <t>沈光贵</t>
  </si>
  <si>
    <t>徐慧超 陈阵 汪澍涵 文卓 张小伟，张政道，王婧璇，罗青，韩峰，赵驰</t>
  </si>
  <si>
    <t>葛伟</t>
  </si>
  <si>
    <t>罗青，赵驰</t>
  </si>
  <si>
    <t>丁瑾玉病假</t>
  </si>
  <si>
    <t>谢加兵</t>
  </si>
  <si>
    <t>操良斌</t>
  </si>
  <si>
    <t>11、15</t>
  </si>
  <si>
    <t>肖石</t>
  </si>
  <si>
    <t>梅嘉豪</t>
  </si>
  <si>
    <t>尹文岳</t>
  </si>
  <si>
    <t>11、16</t>
  </si>
  <si>
    <t>张敏</t>
  </si>
  <si>
    <t xml:space="preserve">张儒林 王子怡 尹文岳 张佳妮，韩峰 </t>
  </si>
  <si>
    <t>王雷</t>
  </si>
  <si>
    <t>张佳妮，韩峰</t>
  </si>
  <si>
    <t>张恺辰</t>
  </si>
  <si>
    <t>陶仁双 赵伟懿</t>
  </si>
  <si>
    <t>苏梦飞</t>
  </si>
  <si>
    <t>周钰</t>
  </si>
  <si>
    <t>陶仁双 余昕怡 赵伟懿</t>
  </si>
  <si>
    <t>余昕怡</t>
  </si>
  <si>
    <t>操良斌，王梦丽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</si>
</sst>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58" fontId="0" fillId="0" borderId="9" xfId="0" applyNumberFormat="1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 vertical="center" wrapText="1"/>
    </xf>
    <xf numFmtId="2" fontId="6" fillId="33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top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</dxfs>
  <tableStyles count="1" defaultTableStyle="TableStylePreset3_Accent1" defaultPivotStyle="PivotStyleLight16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="79" zoomScaleNormal="79" zoomScaleSheetLayoutView="100" workbookViewId="0" topLeftCell="C82">
      <selection activeCell="K98" sqref="K98"/>
    </sheetView>
  </sheetViews>
  <sheetFormatPr defaultColWidth="50.375" defaultRowHeight="14.25"/>
  <cols>
    <col min="1" max="1" width="13.50390625" style="1" customWidth="1"/>
    <col min="2" max="2" width="9.375" style="1" customWidth="1"/>
    <col min="3" max="3" width="24.875" style="1" customWidth="1"/>
    <col min="4" max="4" width="14.375" style="1" customWidth="1"/>
    <col min="5" max="5" width="10.625" style="1" customWidth="1"/>
    <col min="6" max="6" width="7.125" style="1" customWidth="1"/>
    <col min="7" max="7" width="8.25390625" style="1" customWidth="1"/>
    <col min="8" max="8" width="22.375" style="1" customWidth="1"/>
    <col min="9" max="9" width="4.625" style="1" customWidth="1"/>
    <col min="10" max="10" width="5.50390625" style="1" customWidth="1"/>
    <col min="11" max="11" width="31.875" style="1" customWidth="1"/>
    <col min="12" max="12" width="14.875" style="1" customWidth="1"/>
    <col min="13" max="13" width="21.125" style="1" customWidth="1"/>
    <col min="14" max="16384" width="50.375" style="1" customWidth="1"/>
  </cols>
  <sheetData>
    <row r="1" ht="24" customHeight="1">
      <c r="A1" s="1" t="s">
        <v>0</v>
      </c>
    </row>
    <row r="2" spans="1:13" ht="30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8.7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5"/>
      <c r="J4" s="5"/>
      <c r="K4" s="5"/>
      <c r="L4" s="5"/>
      <c r="M4" s="4" t="s">
        <v>11</v>
      </c>
    </row>
    <row r="5" spans="1:13" ht="28.5">
      <c r="A5" s="4"/>
      <c r="B5" s="4"/>
      <c r="C5" s="4"/>
      <c r="D5" s="4"/>
      <c r="E5" s="4"/>
      <c r="F5" s="4"/>
      <c r="G5" s="4"/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/>
    </row>
    <row r="6" spans="1:13" ht="14.25">
      <c r="A6" s="6">
        <v>10.16</v>
      </c>
      <c r="B6" s="7" t="s">
        <v>17</v>
      </c>
      <c r="C6" s="7" t="s">
        <v>18</v>
      </c>
      <c r="D6" s="7" t="s">
        <v>19</v>
      </c>
      <c r="E6" s="7">
        <v>144</v>
      </c>
      <c r="F6" s="7">
        <v>140</v>
      </c>
      <c r="G6" s="7">
        <v>97</v>
      </c>
      <c r="H6" s="7" t="s">
        <v>20</v>
      </c>
      <c r="I6" s="7" t="s">
        <v>20</v>
      </c>
      <c r="J6" s="7" t="s">
        <v>20</v>
      </c>
      <c r="K6" s="7" t="s">
        <v>21</v>
      </c>
      <c r="L6" s="7"/>
      <c r="M6" s="7" t="s">
        <v>20</v>
      </c>
    </row>
    <row r="7" spans="1:13" ht="14.25">
      <c r="A7" s="6"/>
      <c r="B7" s="7" t="s">
        <v>22</v>
      </c>
      <c r="C7" s="7" t="s">
        <v>23</v>
      </c>
      <c r="D7" s="7" t="s">
        <v>24</v>
      </c>
      <c r="E7" s="7">
        <v>144</v>
      </c>
      <c r="F7" s="7">
        <v>140</v>
      </c>
      <c r="G7" s="7">
        <v>97</v>
      </c>
      <c r="H7" s="7" t="s">
        <v>20</v>
      </c>
      <c r="I7" s="7" t="s">
        <v>20</v>
      </c>
      <c r="J7" s="7" t="s">
        <v>20</v>
      </c>
      <c r="K7" s="7" t="s">
        <v>21</v>
      </c>
      <c r="L7" s="7"/>
      <c r="M7" s="7" t="s">
        <v>20</v>
      </c>
    </row>
    <row r="8" spans="1:13" ht="14.25">
      <c r="A8" s="6"/>
      <c r="B8" s="7">
        <v>6.7</v>
      </c>
      <c r="C8" s="7" t="s">
        <v>25</v>
      </c>
      <c r="D8" s="7" t="s">
        <v>26</v>
      </c>
      <c r="E8" s="7">
        <v>144</v>
      </c>
      <c r="F8" s="7">
        <v>142</v>
      </c>
      <c r="G8" s="7">
        <v>98</v>
      </c>
      <c r="H8" s="7" t="s">
        <v>20</v>
      </c>
      <c r="I8" s="7" t="s">
        <v>20</v>
      </c>
      <c r="J8" s="7" t="s">
        <v>20</v>
      </c>
      <c r="K8" s="7" t="s">
        <v>27</v>
      </c>
      <c r="L8" s="7" t="s">
        <v>20</v>
      </c>
      <c r="M8" s="7" t="s">
        <v>20</v>
      </c>
    </row>
    <row r="9" spans="1:13" ht="14.25">
      <c r="A9" s="6"/>
      <c r="B9" s="7">
        <v>1.2</v>
      </c>
      <c r="C9" s="7" t="s">
        <v>23</v>
      </c>
      <c r="D9" s="7" t="s">
        <v>24</v>
      </c>
      <c r="E9" s="7">
        <v>146</v>
      </c>
      <c r="F9" s="7">
        <v>144</v>
      </c>
      <c r="G9" s="7">
        <v>98</v>
      </c>
      <c r="H9" s="7" t="s">
        <v>20</v>
      </c>
      <c r="I9" s="7" t="s">
        <v>20</v>
      </c>
      <c r="J9" s="7" t="s">
        <v>20</v>
      </c>
      <c r="K9" s="7" t="s">
        <v>28</v>
      </c>
      <c r="L9" s="7" t="s">
        <v>29</v>
      </c>
      <c r="M9" s="7" t="s">
        <v>20</v>
      </c>
    </row>
    <row r="10" spans="1:13" ht="14.25">
      <c r="A10" s="6"/>
      <c r="B10" s="7">
        <v>3.4</v>
      </c>
      <c r="C10" s="7" t="s">
        <v>30</v>
      </c>
      <c r="D10" s="7" t="s">
        <v>19</v>
      </c>
      <c r="E10" s="7">
        <v>146</v>
      </c>
      <c r="F10" s="7">
        <v>142</v>
      </c>
      <c r="G10" s="7">
        <v>97</v>
      </c>
      <c r="H10" s="7" t="s">
        <v>20</v>
      </c>
      <c r="I10" s="7" t="s">
        <v>20</v>
      </c>
      <c r="J10" s="7" t="s">
        <v>20</v>
      </c>
      <c r="K10" s="7" t="s">
        <v>31</v>
      </c>
      <c r="L10" s="7" t="s">
        <v>29</v>
      </c>
      <c r="M10" s="7" t="s">
        <v>20</v>
      </c>
    </row>
    <row r="11" spans="1:13" ht="14.25">
      <c r="A11" s="6"/>
      <c r="B11" s="7">
        <v>8.9</v>
      </c>
      <c r="C11" s="7" t="s">
        <v>25</v>
      </c>
      <c r="D11" s="7" t="s">
        <v>32</v>
      </c>
      <c r="E11" s="7">
        <v>146</v>
      </c>
      <c r="F11" s="7">
        <v>146</v>
      </c>
      <c r="G11" s="7">
        <v>100</v>
      </c>
      <c r="H11" s="7" t="s">
        <v>20</v>
      </c>
      <c r="I11" s="7" t="s">
        <v>20</v>
      </c>
      <c r="J11" s="7" t="s">
        <v>20</v>
      </c>
      <c r="K11" s="7" t="s">
        <v>20</v>
      </c>
      <c r="L11" s="7" t="s">
        <v>20</v>
      </c>
      <c r="M11" s="7" t="s">
        <v>20</v>
      </c>
    </row>
    <row r="12" spans="1:13" ht="28.5">
      <c r="A12" s="7">
        <v>10.17</v>
      </c>
      <c r="B12" s="7">
        <v>1.2</v>
      </c>
      <c r="C12" s="7" t="s">
        <v>33</v>
      </c>
      <c r="D12" s="7" t="s">
        <v>34</v>
      </c>
      <c r="E12" s="7">
        <v>144</v>
      </c>
      <c r="F12" s="7">
        <v>138</v>
      </c>
      <c r="G12" s="7">
        <v>95</v>
      </c>
      <c r="H12" s="7" t="s">
        <v>20</v>
      </c>
      <c r="I12" s="7" t="s">
        <v>20</v>
      </c>
      <c r="J12" s="7" t="s">
        <v>20</v>
      </c>
      <c r="K12" s="7" t="s">
        <v>35</v>
      </c>
      <c r="L12" s="7" t="s">
        <v>20</v>
      </c>
      <c r="M12" s="7" t="s">
        <v>20</v>
      </c>
    </row>
    <row r="13" spans="1:13" ht="28.5">
      <c r="A13" s="7"/>
      <c r="B13" s="7">
        <v>3.4</v>
      </c>
      <c r="C13" s="7" t="s">
        <v>23</v>
      </c>
      <c r="D13" s="7" t="s">
        <v>36</v>
      </c>
      <c r="E13" s="7">
        <v>144</v>
      </c>
      <c r="F13" s="7">
        <v>138</v>
      </c>
      <c r="G13" s="7">
        <v>95</v>
      </c>
      <c r="H13" s="7" t="s">
        <v>20</v>
      </c>
      <c r="I13" s="7" t="s">
        <v>20</v>
      </c>
      <c r="J13" s="7" t="s">
        <v>20</v>
      </c>
      <c r="K13" s="7" t="s">
        <v>35</v>
      </c>
      <c r="L13" s="7" t="s">
        <v>20</v>
      </c>
      <c r="M13" s="7" t="s">
        <v>20</v>
      </c>
    </row>
    <row r="14" spans="1:13" ht="14.25">
      <c r="A14" s="7"/>
      <c r="B14" s="7">
        <v>1.2</v>
      </c>
      <c r="C14" s="7" t="s">
        <v>18</v>
      </c>
      <c r="D14" s="7" t="s">
        <v>36</v>
      </c>
      <c r="E14" s="7">
        <v>146</v>
      </c>
      <c r="F14" s="7">
        <v>146</v>
      </c>
      <c r="G14" s="7">
        <v>100</v>
      </c>
      <c r="H14" s="7" t="s">
        <v>20</v>
      </c>
      <c r="I14" s="7" t="s">
        <v>20</v>
      </c>
      <c r="J14" s="7" t="s">
        <v>20</v>
      </c>
      <c r="K14" s="7" t="s">
        <v>20</v>
      </c>
      <c r="L14" s="7" t="s">
        <v>20</v>
      </c>
      <c r="M14" s="7" t="s">
        <v>20</v>
      </c>
    </row>
    <row r="15" spans="1:13" ht="14.25">
      <c r="A15" s="7"/>
      <c r="B15" s="7">
        <v>3.4</v>
      </c>
      <c r="C15" s="7" t="s">
        <v>33</v>
      </c>
      <c r="D15" s="7" t="s">
        <v>37</v>
      </c>
      <c r="E15" s="7">
        <v>146</v>
      </c>
      <c r="F15" s="7">
        <v>146</v>
      </c>
      <c r="G15" s="7">
        <v>100</v>
      </c>
      <c r="H15" s="7" t="s">
        <v>20</v>
      </c>
      <c r="I15" s="7" t="s">
        <v>20</v>
      </c>
      <c r="J15" s="7" t="s">
        <v>20</v>
      </c>
      <c r="K15" s="7" t="s">
        <v>20</v>
      </c>
      <c r="L15" s="7" t="s">
        <v>20</v>
      </c>
      <c r="M15" s="7" t="s">
        <v>20</v>
      </c>
    </row>
    <row r="16" spans="1:13" ht="14.25">
      <c r="A16" s="7">
        <v>10.18</v>
      </c>
      <c r="B16" s="7" t="s">
        <v>17</v>
      </c>
      <c r="C16" s="7" t="s">
        <v>38</v>
      </c>
      <c r="D16" s="7" t="s">
        <v>19</v>
      </c>
      <c r="E16" s="7">
        <v>144</v>
      </c>
      <c r="F16" s="7">
        <v>138</v>
      </c>
      <c r="G16" s="7">
        <v>95</v>
      </c>
      <c r="H16" s="7" t="s">
        <v>20</v>
      </c>
      <c r="I16" s="7" t="s">
        <v>20</v>
      </c>
      <c r="J16" s="7" t="s">
        <v>20</v>
      </c>
      <c r="K16" s="7" t="s">
        <v>39</v>
      </c>
      <c r="L16" s="7" t="s">
        <v>20</v>
      </c>
      <c r="M16" s="7" t="s">
        <v>20</v>
      </c>
    </row>
    <row r="17" spans="1:13" ht="14.25">
      <c r="A17" s="7"/>
      <c r="B17" s="7" t="s">
        <v>22</v>
      </c>
      <c r="C17" s="7" t="s">
        <v>18</v>
      </c>
      <c r="D17" s="7" t="s">
        <v>36</v>
      </c>
      <c r="E17" s="7">
        <v>144</v>
      </c>
      <c r="F17" s="7">
        <v>142</v>
      </c>
      <c r="G17" s="7">
        <v>98</v>
      </c>
      <c r="H17" s="7" t="s">
        <v>20</v>
      </c>
      <c r="I17" s="7" t="s">
        <v>20</v>
      </c>
      <c r="J17" s="7" t="s">
        <v>20</v>
      </c>
      <c r="K17" s="7" t="s">
        <v>39</v>
      </c>
      <c r="L17" s="7" t="s">
        <v>20</v>
      </c>
      <c r="M17" s="7" t="s">
        <v>20</v>
      </c>
    </row>
    <row r="18" spans="1:13" ht="14.25">
      <c r="A18" s="7"/>
      <c r="B18" s="7" t="s">
        <v>40</v>
      </c>
      <c r="C18" s="7" t="s">
        <v>41</v>
      </c>
      <c r="D18" s="7" t="s">
        <v>42</v>
      </c>
      <c r="E18" s="7">
        <v>144</v>
      </c>
      <c r="F18" s="7">
        <v>142</v>
      </c>
      <c r="G18" s="7">
        <v>98</v>
      </c>
      <c r="H18" s="7" t="s">
        <v>20</v>
      </c>
      <c r="I18" s="7" t="s">
        <v>20</v>
      </c>
      <c r="J18" s="7" t="s">
        <v>20</v>
      </c>
      <c r="K18" s="7" t="s">
        <v>43</v>
      </c>
      <c r="L18" s="7" t="s">
        <v>20</v>
      </c>
      <c r="M18" s="7" t="s">
        <v>20</v>
      </c>
    </row>
    <row r="19" spans="1:13" ht="14.25">
      <c r="A19" s="7"/>
      <c r="B19" s="8">
        <v>1.2</v>
      </c>
      <c r="C19" s="7" t="s">
        <v>18</v>
      </c>
      <c r="D19" s="7" t="s">
        <v>36</v>
      </c>
      <c r="E19" s="7">
        <v>146</v>
      </c>
      <c r="F19" s="7">
        <v>144</v>
      </c>
      <c r="G19" s="7">
        <v>98</v>
      </c>
      <c r="H19" s="7" t="s">
        <v>20</v>
      </c>
      <c r="I19" s="7" t="s">
        <v>20</v>
      </c>
      <c r="J19" s="7" t="s">
        <v>20</v>
      </c>
      <c r="K19" s="7" t="s">
        <v>44</v>
      </c>
      <c r="L19" s="7" t="s">
        <v>20</v>
      </c>
      <c r="M19" s="7" t="s">
        <v>20</v>
      </c>
    </row>
    <row r="20" spans="1:13" ht="14.25">
      <c r="A20" s="7"/>
      <c r="B20" s="8">
        <v>3.4</v>
      </c>
      <c r="C20" s="7" t="s">
        <v>38</v>
      </c>
      <c r="D20" s="7" t="s">
        <v>19</v>
      </c>
      <c r="E20" s="7">
        <v>146</v>
      </c>
      <c r="F20" s="7">
        <v>144</v>
      </c>
      <c r="G20" s="7">
        <v>98</v>
      </c>
      <c r="H20" s="7" t="s">
        <v>20</v>
      </c>
      <c r="I20" s="7" t="s">
        <v>20</v>
      </c>
      <c r="J20" s="7" t="s">
        <v>20</v>
      </c>
      <c r="K20" s="7" t="s">
        <v>45</v>
      </c>
      <c r="L20" s="7" t="s">
        <v>20</v>
      </c>
      <c r="M20" s="7" t="s">
        <v>20</v>
      </c>
    </row>
    <row r="21" spans="1:13" ht="14.25">
      <c r="A21" s="7"/>
      <c r="B21" s="8">
        <v>8.9</v>
      </c>
      <c r="C21" s="7" t="s">
        <v>41</v>
      </c>
      <c r="D21" s="7" t="s">
        <v>42</v>
      </c>
      <c r="E21" s="7">
        <v>146</v>
      </c>
      <c r="F21" s="7">
        <v>146</v>
      </c>
      <c r="G21" s="7">
        <v>100</v>
      </c>
      <c r="H21" s="7" t="s">
        <v>20</v>
      </c>
      <c r="I21" s="7" t="s">
        <v>20</v>
      </c>
      <c r="J21" s="7" t="s">
        <v>20</v>
      </c>
      <c r="K21" s="7" t="s">
        <v>20</v>
      </c>
      <c r="L21" s="7" t="s">
        <v>20</v>
      </c>
      <c r="M21" s="7" t="s">
        <v>20</v>
      </c>
    </row>
    <row r="22" spans="1:13" ht="28.5">
      <c r="A22" s="7">
        <v>10.19</v>
      </c>
      <c r="B22" s="7" t="s">
        <v>17</v>
      </c>
      <c r="C22" s="7" t="s">
        <v>25</v>
      </c>
      <c r="D22" s="7" t="s">
        <v>46</v>
      </c>
      <c r="E22" s="7">
        <v>144</v>
      </c>
      <c r="F22" s="7">
        <v>139</v>
      </c>
      <c r="G22" s="7">
        <v>96</v>
      </c>
      <c r="H22" s="7" t="s">
        <v>20</v>
      </c>
      <c r="I22" s="7" t="s">
        <v>20</v>
      </c>
      <c r="J22" s="7" t="s">
        <v>20</v>
      </c>
      <c r="K22" s="7" t="s">
        <v>47</v>
      </c>
      <c r="L22" s="7" t="s">
        <v>20</v>
      </c>
      <c r="M22" s="7" t="s">
        <v>20</v>
      </c>
    </row>
    <row r="23" spans="1:13" ht="28.5">
      <c r="A23" s="7"/>
      <c r="B23" s="7" t="s">
        <v>22</v>
      </c>
      <c r="C23" s="7" t="s">
        <v>33</v>
      </c>
      <c r="D23" s="7" t="s">
        <v>34</v>
      </c>
      <c r="E23" s="7">
        <v>144</v>
      </c>
      <c r="F23" s="7">
        <v>139</v>
      </c>
      <c r="G23" s="7">
        <v>96</v>
      </c>
      <c r="H23" s="7" t="s">
        <v>20</v>
      </c>
      <c r="I23" s="7" t="s">
        <v>20</v>
      </c>
      <c r="J23" s="7" t="s">
        <v>20</v>
      </c>
      <c r="K23" s="7" t="s">
        <v>47</v>
      </c>
      <c r="L23" s="7" t="s">
        <v>20</v>
      </c>
      <c r="M23" s="7" t="s">
        <v>20</v>
      </c>
    </row>
    <row r="24" spans="1:13" ht="14.25">
      <c r="A24" s="7"/>
      <c r="B24" s="7">
        <v>1.2</v>
      </c>
      <c r="C24" s="7" t="s">
        <v>48</v>
      </c>
      <c r="D24" s="7" t="s">
        <v>37</v>
      </c>
      <c r="E24" s="7">
        <v>146</v>
      </c>
      <c r="F24" s="7">
        <v>146</v>
      </c>
      <c r="G24" s="7">
        <v>100</v>
      </c>
      <c r="H24" s="7" t="s">
        <v>20</v>
      </c>
      <c r="I24" s="7" t="s">
        <v>20</v>
      </c>
      <c r="J24" s="7" t="s">
        <v>20</v>
      </c>
      <c r="K24" s="7" t="s">
        <v>20</v>
      </c>
      <c r="L24" s="7" t="s">
        <v>20</v>
      </c>
      <c r="M24" s="7" t="s">
        <v>20</v>
      </c>
    </row>
    <row r="25" spans="1:13" ht="14.25">
      <c r="A25" s="7"/>
      <c r="B25" s="7">
        <v>3.4</v>
      </c>
      <c r="C25" s="7" t="s">
        <v>25</v>
      </c>
      <c r="D25" s="7" t="s">
        <v>46</v>
      </c>
      <c r="E25" s="7">
        <v>146</v>
      </c>
      <c r="F25" s="7">
        <v>144</v>
      </c>
      <c r="G25" s="7">
        <v>98</v>
      </c>
      <c r="H25" s="7" t="s">
        <v>20</v>
      </c>
      <c r="I25" s="7" t="s">
        <v>20</v>
      </c>
      <c r="J25" s="7" t="s">
        <v>20</v>
      </c>
      <c r="K25" s="7" t="s">
        <v>49</v>
      </c>
      <c r="L25" s="7" t="s">
        <v>20</v>
      </c>
      <c r="M25" s="7" t="s">
        <v>20</v>
      </c>
    </row>
    <row r="26" spans="1:13" ht="28.5">
      <c r="A26" s="9">
        <v>10.2</v>
      </c>
      <c r="B26" s="7" t="s">
        <v>17</v>
      </c>
      <c r="C26" s="7" t="s">
        <v>38</v>
      </c>
      <c r="D26" s="7" t="s">
        <v>19</v>
      </c>
      <c r="E26" s="7">
        <v>144</v>
      </c>
      <c r="F26" s="7">
        <v>134</v>
      </c>
      <c r="G26" s="7">
        <v>93</v>
      </c>
      <c r="H26" s="7" t="s">
        <v>20</v>
      </c>
      <c r="I26" s="7" t="s">
        <v>20</v>
      </c>
      <c r="J26" s="7" t="s">
        <v>20</v>
      </c>
      <c r="K26" s="7" t="s">
        <v>50</v>
      </c>
      <c r="L26" s="7" t="s">
        <v>20</v>
      </c>
      <c r="M26" s="7" t="s">
        <v>20</v>
      </c>
    </row>
    <row r="27" spans="1:13" ht="14.25">
      <c r="A27" s="9"/>
      <c r="B27" s="10" t="s">
        <v>51</v>
      </c>
      <c r="C27" s="7" t="s">
        <v>52</v>
      </c>
      <c r="D27" s="7" t="s">
        <v>19</v>
      </c>
      <c r="E27" s="7">
        <v>146</v>
      </c>
      <c r="F27" s="7">
        <v>144</v>
      </c>
      <c r="G27" s="7">
        <v>98</v>
      </c>
      <c r="H27" s="7" t="s">
        <v>20</v>
      </c>
      <c r="I27" s="7" t="s">
        <v>20</v>
      </c>
      <c r="J27" s="7" t="s">
        <v>20</v>
      </c>
      <c r="K27" s="7" t="s">
        <v>20</v>
      </c>
      <c r="L27" s="7" t="s">
        <v>20</v>
      </c>
      <c r="M27" s="7" t="s">
        <v>20</v>
      </c>
    </row>
    <row r="28" spans="1:13" ht="14.25">
      <c r="A28" s="6">
        <v>10.23</v>
      </c>
      <c r="B28" s="7" t="s">
        <v>53</v>
      </c>
      <c r="C28" s="7" t="s">
        <v>18</v>
      </c>
      <c r="D28" s="7" t="s">
        <v>54</v>
      </c>
      <c r="E28" s="7">
        <v>144</v>
      </c>
      <c r="F28" s="7">
        <v>140</v>
      </c>
      <c r="G28" s="11">
        <f aca="true" t="shared" si="0" ref="G28:G65">F28/E28</f>
        <v>0.9722222222222222</v>
      </c>
      <c r="H28" s="7">
        <v>0</v>
      </c>
      <c r="I28" s="7">
        <v>0</v>
      </c>
      <c r="J28" s="7">
        <v>0</v>
      </c>
      <c r="K28" s="7" t="s">
        <v>55</v>
      </c>
      <c r="L28" s="7">
        <v>0</v>
      </c>
      <c r="M28" s="7" t="s">
        <v>20</v>
      </c>
    </row>
    <row r="29" spans="1:13" ht="28.5">
      <c r="A29" s="6"/>
      <c r="B29" s="7" t="s">
        <v>56</v>
      </c>
      <c r="C29" s="7" t="s">
        <v>25</v>
      </c>
      <c r="D29" s="7" t="s">
        <v>57</v>
      </c>
      <c r="E29" s="7">
        <v>144</v>
      </c>
      <c r="F29" s="7">
        <v>141</v>
      </c>
      <c r="G29" s="11">
        <f t="shared" si="0"/>
        <v>0.9791666666666666</v>
      </c>
      <c r="H29" s="7">
        <v>0</v>
      </c>
      <c r="I29" s="7">
        <v>0</v>
      </c>
      <c r="J29" s="7">
        <v>0</v>
      </c>
      <c r="K29" s="7">
        <v>0</v>
      </c>
      <c r="L29" s="7" t="s">
        <v>58</v>
      </c>
      <c r="M29" s="7" t="s">
        <v>20</v>
      </c>
    </row>
    <row r="30" spans="1:13" ht="28.5">
      <c r="A30" s="6"/>
      <c r="B30" s="7" t="s">
        <v>59</v>
      </c>
      <c r="C30" s="7" t="s">
        <v>38</v>
      </c>
      <c r="D30" s="7" t="s">
        <v>19</v>
      </c>
      <c r="E30" s="7">
        <v>144</v>
      </c>
      <c r="F30" s="7">
        <v>141</v>
      </c>
      <c r="G30" s="11">
        <f t="shared" si="0"/>
        <v>0.9791666666666666</v>
      </c>
      <c r="H30" s="7">
        <v>0</v>
      </c>
      <c r="I30" s="7">
        <v>0</v>
      </c>
      <c r="J30" s="7">
        <v>0</v>
      </c>
      <c r="K30" s="7">
        <v>0</v>
      </c>
      <c r="L30" s="7" t="s">
        <v>58</v>
      </c>
      <c r="M30" s="7" t="s">
        <v>20</v>
      </c>
    </row>
    <row r="31" spans="1:13" ht="14.25">
      <c r="A31" s="6"/>
      <c r="B31" s="7" t="s">
        <v>60</v>
      </c>
      <c r="C31" s="7" t="s">
        <v>18</v>
      </c>
      <c r="D31" s="7" t="s">
        <v>54</v>
      </c>
      <c r="E31" s="7">
        <v>146</v>
      </c>
      <c r="F31" s="7">
        <v>146</v>
      </c>
      <c r="G31" s="11">
        <f t="shared" si="0"/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 t="s">
        <v>20</v>
      </c>
    </row>
    <row r="32" spans="1:13" ht="14.25">
      <c r="A32" s="6"/>
      <c r="B32" s="7" t="s">
        <v>61</v>
      </c>
      <c r="C32" s="7" t="s">
        <v>62</v>
      </c>
      <c r="D32" s="7" t="s">
        <v>19</v>
      </c>
      <c r="E32" s="7">
        <v>146</v>
      </c>
      <c r="F32" s="7">
        <v>146</v>
      </c>
      <c r="G32" s="11">
        <f t="shared" si="0"/>
        <v>1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 t="s">
        <v>20</v>
      </c>
    </row>
    <row r="33" spans="1:13" ht="14.25">
      <c r="A33" s="6"/>
      <c r="B33" s="7" t="s">
        <v>63</v>
      </c>
      <c r="C33" s="7" t="s">
        <v>25</v>
      </c>
      <c r="D33" s="7" t="s">
        <v>57</v>
      </c>
      <c r="E33" s="7">
        <v>146</v>
      </c>
      <c r="F33" s="7">
        <v>146</v>
      </c>
      <c r="G33" s="11">
        <f t="shared" si="0"/>
        <v>1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 t="s">
        <v>20</v>
      </c>
    </row>
    <row r="34" spans="1:13" ht="9.75" customHeight="1">
      <c r="A34" s="7">
        <v>10.24</v>
      </c>
      <c r="B34" s="7" t="s">
        <v>53</v>
      </c>
      <c r="C34" s="7" t="s">
        <v>33</v>
      </c>
      <c r="D34" s="7" t="s">
        <v>64</v>
      </c>
      <c r="E34" s="7">
        <v>144</v>
      </c>
      <c r="F34" s="7">
        <v>124</v>
      </c>
      <c r="G34" s="11">
        <f t="shared" si="0"/>
        <v>0.8611111111111112</v>
      </c>
      <c r="H34" s="7">
        <v>0</v>
      </c>
      <c r="I34" s="7">
        <v>0</v>
      </c>
      <c r="J34" s="7">
        <v>0</v>
      </c>
      <c r="K34" s="7" t="s">
        <v>65</v>
      </c>
      <c r="L34" s="7">
        <v>0</v>
      </c>
      <c r="M34" s="7" t="s">
        <v>20</v>
      </c>
    </row>
    <row r="35" spans="1:13" ht="14.25">
      <c r="A35" s="7"/>
      <c r="B35" s="7" t="s">
        <v>66</v>
      </c>
      <c r="C35" s="7" t="s">
        <v>23</v>
      </c>
      <c r="D35" s="7" t="s">
        <v>67</v>
      </c>
      <c r="E35" s="7">
        <v>144</v>
      </c>
      <c r="F35" s="7">
        <v>134</v>
      </c>
      <c r="G35" s="11">
        <f t="shared" si="0"/>
        <v>0.9305555555555556</v>
      </c>
      <c r="H35" s="7">
        <v>0</v>
      </c>
      <c r="I35" s="7">
        <v>0</v>
      </c>
      <c r="J35" s="7">
        <v>0</v>
      </c>
      <c r="K35" s="7" t="s">
        <v>65</v>
      </c>
      <c r="L35" s="7">
        <v>0</v>
      </c>
      <c r="M35" s="7" t="s">
        <v>20</v>
      </c>
    </row>
    <row r="36" spans="1:13" ht="14.25">
      <c r="A36" s="7"/>
      <c r="B36" s="7" t="s">
        <v>68</v>
      </c>
      <c r="C36" s="7" t="s">
        <v>62</v>
      </c>
      <c r="D36" s="7" t="s">
        <v>67</v>
      </c>
      <c r="E36" s="7">
        <v>146</v>
      </c>
      <c r="F36" s="7">
        <v>144</v>
      </c>
      <c r="G36" s="11">
        <f t="shared" si="0"/>
        <v>0.9863013698630136</v>
      </c>
      <c r="H36" s="7">
        <v>0</v>
      </c>
      <c r="I36" s="7">
        <v>0</v>
      </c>
      <c r="J36" s="7">
        <v>0</v>
      </c>
      <c r="K36" s="7" t="s">
        <v>69</v>
      </c>
      <c r="L36" s="7">
        <v>0</v>
      </c>
      <c r="M36" s="7" t="s">
        <v>20</v>
      </c>
    </row>
    <row r="37" spans="1:13" ht="14.25">
      <c r="A37" s="7"/>
      <c r="B37" s="7" t="s">
        <v>60</v>
      </c>
      <c r="C37" s="7" t="s">
        <v>33</v>
      </c>
      <c r="D37" s="7" t="s">
        <v>70</v>
      </c>
      <c r="E37" s="7">
        <v>146</v>
      </c>
      <c r="F37" s="7">
        <v>144</v>
      </c>
      <c r="G37" s="11">
        <f t="shared" si="0"/>
        <v>0.9863013698630136</v>
      </c>
      <c r="H37" s="7">
        <v>0</v>
      </c>
      <c r="I37" s="7">
        <v>0</v>
      </c>
      <c r="J37" s="7">
        <v>0</v>
      </c>
      <c r="K37" s="7" t="s">
        <v>69</v>
      </c>
      <c r="L37" s="7">
        <v>0</v>
      </c>
      <c r="M37" s="7" t="s">
        <v>20</v>
      </c>
    </row>
    <row r="38" spans="1:13" ht="14.25">
      <c r="A38" s="7">
        <v>10.25</v>
      </c>
      <c r="B38" s="8" t="s">
        <v>53</v>
      </c>
      <c r="C38" s="7" t="s">
        <v>18</v>
      </c>
      <c r="D38" s="7" t="s">
        <v>54</v>
      </c>
      <c r="E38" s="7">
        <v>144</v>
      </c>
      <c r="F38" s="7">
        <v>139</v>
      </c>
      <c r="G38" s="11">
        <f t="shared" si="0"/>
        <v>0.9652777777777778</v>
      </c>
      <c r="H38" s="7">
        <v>0</v>
      </c>
      <c r="I38" s="7">
        <v>0</v>
      </c>
      <c r="J38" s="7">
        <v>0</v>
      </c>
      <c r="K38" s="7" t="s">
        <v>71</v>
      </c>
      <c r="L38" s="7" t="s">
        <v>72</v>
      </c>
      <c r="M38" s="7" t="s">
        <v>20</v>
      </c>
    </row>
    <row r="39" spans="1:13" ht="14.25">
      <c r="A39" s="7"/>
      <c r="B39" s="8" t="s">
        <v>56</v>
      </c>
      <c r="C39" s="7" t="s">
        <v>41</v>
      </c>
      <c r="D39" s="7" t="s">
        <v>73</v>
      </c>
      <c r="E39" s="7">
        <v>144</v>
      </c>
      <c r="F39" s="7">
        <v>141</v>
      </c>
      <c r="G39" s="11">
        <f t="shared" si="0"/>
        <v>0.9791666666666666</v>
      </c>
      <c r="H39" s="7">
        <v>0</v>
      </c>
      <c r="I39" s="7">
        <v>0</v>
      </c>
      <c r="J39" s="7">
        <v>0</v>
      </c>
      <c r="K39" s="7" t="s">
        <v>74</v>
      </c>
      <c r="L39" s="7" t="s">
        <v>72</v>
      </c>
      <c r="M39" s="7" t="s">
        <v>20</v>
      </c>
    </row>
    <row r="40" spans="1:13" ht="14.25">
      <c r="A40" s="7"/>
      <c r="B40" s="7" t="s">
        <v>60</v>
      </c>
      <c r="C40" s="7" t="s">
        <v>18</v>
      </c>
      <c r="D40" s="7" t="s">
        <v>54</v>
      </c>
      <c r="E40" s="7">
        <v>146</v>
      </c>
      <c r="F40" s="7">
        <v>146</v>
      </c>
      <c r="G40" s="11">
        <f t="shared" si="0"/>
        <v>1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 t="s">
        <v>20</v>
      </c>
    </row>
    <row r="41" spans="1:13" ht="14.25">
      <c r="A41" s="7"/>
      <c r="B41" s="7" t="s">
        <v>63</v>
      </c>
      <c r="C41" s="7" t="s">
        <v>75</v>
      </c>
      <c r="D41" s="7" t="s">
        <v>73</v>
      </c>
      <c r="E41" s="7">
        <v>146</v>
      </c>
      <c r="F41" s="7">
        <v>146</v>
      </c>
      <c r="G41" s="11">
        <f t="shared" si="0"/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 t="s">
        <v>20</v>
      </c>
    </row>
    <row r="42" spans="1:13" ht="14.25">
      <c r="A42" s="12">
        <v>10.3</v>
      </c>
      <c r="B42" s="13" t="s">
        <v>76</v>
      </c>
      <c r="C42" s="13" t="s">
        <v>18</v>
      </c>
      <c r="D42" s="13" t="s">
        <v>77</v>
      </c>
      <c r="E42" s="7">
        <v>60</v>
      </c>
      <c r="F42" s="7">
        <v>59</v>
      </c>
      <c r="G42" s="11">
        <f t="shared" si="0"/>
        <v>0.9833333333333333</v>
      </c>
      <c r="H42" s="7">
        <v>0</v>
      </c>
      <c r="I42" s="7">
        <v>0</v>
      </c>
      <c r="J42" s="7">
        <v>0</v>
      </c>
      <c r="K42" s="7" t="s">
        <v>78</v>
      </c>
      <c r="L42" s="7">
        <v>0</v>
      </c>
      <c r="M42" s="7" t="s">
        <v>20</v>
      </c>
    </row>
    <row r="43" spans="1:13" ht="28.5">
      <c r="A43" s="12"/>
      <c r="B43" s="13" t="s">
        <v>61</v>
      </c>
      <c r="C43" s="13" t="s">
        <v>79</v>
      </c>
      <c r="D43" s="13" t="s">
        <v>57</v>
      </c>
      <c r="E43" s="7">
        <v>144</v>
      </c>
      <c r="F43" s="7">
        <v>138</v>
      </c>
      <c r="G43" s="11">
        <f t="shared" si="0"/>
        <v>0.9583333333333334</v>
      </c>
      <c r="H43" s="7">
        <v>0</v>
      </c>
      <c r="I43" s="7">
        <v>0</v>
      </c>
      <c r="J43" s="7">
        <v>0</v>
      </c>
      <c r="K43" s="7" t="s">
        <v>80</v>
      </c>
      <c r="L43" s="7" t="s">
        <v>81</v>
      </c>
      <c r="M43" s="7" t="s">
        <v>20</v>
      </c>
    </row>
    <row r="44" spans="1:13" ht="28.5">
      <c r="A44" s="12"/>
      <c r="B44" s="13" t="s">
        <v>63</v>
      </c>
      <c r="C44" s="13" t="s">
        <v>38</v>
      </c>
      <c r="D44" s="13" t="s">
        <v>67</v>
      </c>
      <c r="E44" s="7">
        <v>144</v>
      </c>
      <c r="F44" s="7">
        <v>137</v>
      </c>
      <c r="G44" s="11">
        <f t="shared" si="0"/>
        <v>0.9513888888888888</v>
      </c>
      <c r="H44" s="7">
        <v>0</v>
      </c>
      <c r="I44" s="7">
        <v>0</v>
      </c>
      <c r="J44" s="7">
        <v>0</v>
      </c>
      <c r="K44" s="7" t="s">
        <v>82</v>
      </c>
      <c r="L44" s="7" t="s">
        <v>81</v>
      </c>
      <c r="M44" s="7" t="s">
        <v>20</v>
      </c>
    </row>
    <row r="45" spans="1:13" ht="14.25">
      <c r="A45" s="12"/>
      <c r="B45" s="13" t="s">
        <v>83</v>
      </c>
      <c r="C45" s="13" t="s">
        <v>18</v>
      </c>
      <c r="D45" s="13" t="s">
        <v>77</v>
      </c>
      <c r="E45" s="7">
        <v>58</v>
      </c>
      <c r="F45" s="7">
        <v>58</v>
      </c>
      <c r="G45" s="11">
        <f t="shared" si="0"/>
        <v>1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 t="s">
        <v>20</v>
      </c>
    </row>
    <row r="46" spans="1:13" ht="28.5">
      <c r="A46" s="12"/>
      <c r="B46" s="7" t="s">
        <v>56</v>
      </c>
      <c r="C46" s="7" t="s">
        <v>38</v>
      </c>
      <c r="D46" s="7" t="s">
        <v>67</v>
      </c>
      <c r="E46" s="7">
        <v>146</v>
      </c>
      <c r="F46" s="7">
        <v>139</v>
      </c>
      <c r="G46" s="11">
        <f t="shared" si="0"/>
        <v>0.952054794520548</v>
      </c>
      <c r="H46" s="7" t="s">
        <v>20</v>
      </c>
      <c r="I46" s="7">
        <v>0</v>
      </c>
      <c r="J46" s="7">
        <v>0</v>
      </c>
      <c r="K46" s="7" t="s">
        <v>84</v>
      </c>
      <c r="L46" s="7" t="s">
        <v>85</v>
      </c>
      <c r="M46" s="7" t="s">
        <v>20</v>
      </c>
    </row>
    <row r="47" spans="1:13" ht="43.5" customHeight="1">
      <c r="A47" s="12"/>
      <c r="B47" s="7" t="s">
        <v>59</v>
      </c>
      <c r="C47" s="7" t="s">
        <v>25</v>
      </c>
      <c r="D47" s="7" t="s">
        <v>57</v>
      </c>
      <c r="E47" s="7">
        <v>146</v>
      </c>
      <c r="F47" s="7">
        <v>149</v>
      </c>
      <c r="G47" s="11">
        <f t="shared" si="0"/>
        <v>1.0205479452054795</v>
      </c>
      <c r="H47" s="7" t="s">
        <v>20</v>
      </c>
      <c r="I47" s="7">
        <v>0</v>
      </c>
      <c r="J47" s="7">
        <v>0</v>
      </c>
      <c r="K47" s="7" t="s">
        <v>84</v>
      </c>
      <c r="L47" s="7" t="s">
        <v>85</v>
      </c>
      <c r="M47" s="7" t="s">
        <v>20</v>
      </c>
    </row>
    <row r="48" spans="1:13" ht="14.25">
      <c r="A48" s="14">
        <v>10.31</v>
      </c>
      <c r="B48" s="13" t="s">
        <v>68</v>
      </c>
      <c r="C48" s="13" t="s">
        <v>86</v>
      </c>
      <c r="D48" s="13" t="s">
        <v>87</v>
      </c>
      <c r="E48" s="7">
        <v>144</v>
      </c>
      <c r="F48" s="7">
        <v>141</v>
      </c>
      <c r="G48" s="11">
        <f t="shared" si="0"/>
        <v>0.9791666666666666</v>
      </c>
      <c r="H48" s="7">
        <v>0</v>
      </c>
      <c r="I48" s="7">
        <v>0</v>
      </c>
      <c r="J48" s="7">
        <v>0</v>
      </c>
      <c r="K48" s="7" t="s">
        <v>88</v>
      </c>
      <c r="L48" s="7">
        <v>0</v>
      </c>
      <c r="M48" s="7" t="s">
        <v>20</v>
      </c>
    </row>
    <row r="49" spans="1:13" ht="28.5">
      <c r="A49" s="14"/>
      <c r="B49" s="13" t="s">
        <v>60</v>
      </c>
      <c r="C49" s="13" t="s">
        <v>38</v>
      </c>
      <c r="D49" s="13" t="s">
        <v>67</v>
      </c>
      <c r="E49" s="7">
        <v>144</v>
      </c>
      <c r="F49" s="7">
        <v>137</v>
      </c>
      <c r="G49" s="11">
        <f t="shared" si="0"/>
        <v>0.9513888888888888</v>
      </c>
      <c r="H49" s="7">
        <v>0</v>
      </c>
      <c r="I49" s="7">
        <v>0</v>
      </c>
      <c r="J49" s="7">
        <v>0</v>
      </c>
      <c r="K49" s="7" t="s">
        <v>89</v>
      </c>
      <c r="L49" s="7">
        <v>0</v>
      </c>
      <c r="M49" s="7" t="s">
        <v>20</v>
      </c>
    </row>
    <row r="50" spans="1:13" ht="14.25">
      <c r="A50" s="14"/>
      <c r="B50" s="14" t="s">
        <v>63</v>
      </c>
      <c r="C50" s="14" t="s">
        <v>18</v>
      </c>
      <c r="D50" s="14" t="s">
        <v>90</v>
      </c>
      <c r="E50" s="7">
        <v>144</v>
      </c>
      <c r="F50" s="7">
        <v>141</v>
      </c>
      <c r="G50" s="11">
        <f t="shared" si="0"/>
        <v>0.9791666666666666</v>
      </c>
      <c r="H50" s="7">
        <v>0</v>
      </c>
      <c r="I50" s="7">
        <v>0</v>
      </c>
      <c r="J50" s="7">
        <v>0</v>
      </c>
      <c r="K50" s="7" t="s">
        <v>91</v>
      </c>
      <c r="L50" s="7">
        <v>0</v>
      </c>
      <c r="M50" s="7" t="s">
        <v>20</v>
      </c>
    </row>
    <row r="51" spans="1:13" ht="14.25">
      <c r="A51" s="14"/>
      <c r="B51" s="7" t="s">
        <v>53</v>
      </c>
      <c r="C51" s="7" t="s">
        <v>38</v>
      </c>
      <c r="D51" s="7" t="s">
        <v>67</v>
      </c>
      <c r="E51" s="7">
        <v>146</v>
      </c>
      <c r="F51" s="7">
        <v>142</v>
      </c>
      <c r="G51" s="11">
        <f t="shared" si="0"/>
        <v>0.9726027397260274</v>
      </c>
      <c r="H51" s="7">
        <v>0</v>
      </c>
      <c r="I51" s="7">
        <v>0</v>
      </c>
      <c r="J51" s="7">
        <v>0</v>
      </c>
      <c r="K51" s="7" t="s">
        <v>92</v>
      </c>
      <c r="L51" s="7">
        <v>0</v>
      </c>
      <c r="M51" s="7" t="s">
        <v>20</v>
      </c>
    </row>
    <row r="52" spans="1:13" ht="14.25">
      <c r="A52" s="14"/>
      <c r="B52" s="7" t="s">
        <v>66</v>
      </c>
      <c r="C52" s="7" t="s">
        <v>33</v>
      </c>
      <c r="D52" s="7" t="s">
        <v>70</v>
      </c>
      <c r="E52" s="7">
        <v>146</v>
      </c>
      <c r="F52" s="7">
        <v>142</v>
      </c>
      <c r="G52" s="11">
        <f t="shared" si="0"/>
        <v>0.9726027397260274</v>
      </c>
      <c r="H52" s="7">
        <v>0</v>
      </c>
      <c r="I52" s="7">
        <v>0</v>
      </c>
      <c r="J52" s="7">
        <v>0</v>
      </c>
      <c r="K52" s="7" t="s">
        <v>92</v>
      </c>
      <c r="L52" s="7">
        <v>0</v>
      </c>
      <c r="M52" s="7" t="s">
        <v>20</v>
      </c>
    </row>
    <row r="53" spans="1:13" ht="14.25">
      <c r="A53" s="14"/>
      <c r="B53" s="7" t="s">
        <v>56</v>
      </c>
      <c r="C53" s="7" t="s">
        <v>18</v>
      </c>
      <c r="D53" s="7" t="s">
        <v>90</v>
      </c>
      <c r="E53" s="7">
        <v>146</v>
      </c>
      <c r="F53" s="7">
        <v>144</v>
      </c>
      <c r="G53" s="11">
        <f t="shared" si="0"/>
        <v>0.9863013698630136</v>
      </c>
      <c r="H53" s="7">
        <v>0</v>
      </c>
      <c r="I53" s="7">
        <v>0</v>
      </c>
      <c r="J53" s="7">
        <v>0</v>
      </c>
      <c r="K53" s="7" t="s">
        <v>93</v>
      </c>
      <c r="L53" s="7">
        <v>0</v>
      </c>
      <c r="M53" s="7" t="s">
        <v>20</v>
      </c>
    </row>
    <row r="54" spans="1:13" ht="14.25">
      <c r="A54" s="14">
        <v>11.1</v>
      </c>
      <c r="B54" s="14" t="s">
        <v>61</v>
      </c>
      <c r="C54" s="14" t="s">
        <v>41</v>
      </c>
      <c r="D54" s="14" t="s">
        <v>73</v>
      </c>
      <c r="E54" s="7">
        <v>144</v>
      </c>
      <c r="F54" s="7">
        <v>140</v>
      </c>
      <c r="G54" s="11">
        <f t="shared" si="0"/>
        <v>0.9722222222222222</v>
      </c>
      <c r="H54" s="7">
        <v>0</v>
      </c>
      <c r="I54" s="7">
        <v>0</v>
      </c>
      <c r="J54" s="7">
        <v>0</v>
      </c>
      <c r="K54" s="7" t="s">
        <v>94</v>
      </c>
      <c r="L54" s="7">
        <v>0</v>
      </c>
      <c r="M54" s="7" t="s">
        <v>20</v>
      </c>
    </row>
    <row r="55" spans="1:13" ht="14.25">
      <c r="A55" s="14"/>
      <c r="B55" s="14" t="s">
        <v>63</v>
      </c>
      <c r="C55" s="14" t="s">
        <v>38</v>
      </c>
      <c r="D55" s="14" t="s">
        <v>67</v>
      </c>
      <c r="E55" s="7">
        <v>144</v>
      </c>
      <c r="F55" s="7">
        <v>140</v>
      </c>
      <c r="G55" s="11">
        <f t="shared" si="0"/>
        <v>0.9722222222222222</v>
      </c>
      <c r="H55" s="7">
        <v>0</v>
      </c>
      <c r="I55" s="7">
        <v>0</v>
      </c>
      <c r="J55" s="7">
        <v>0</v>
      </c>
      <c r="K55" s="7" t="s">
        <v>94</v>
      </c>
      <c r="L55" s="7">
        <v>0</v>
      </c>
      <c r="M55" s="7" t="s">
        <v>20</v>
      </c>
    </row>
    <row r="56" spans="1:13" ht="14.25">
      <c r="A56" s="14"/>
      <c r="B56" s="14" t="s">
        <v>76</v>
      </c>
      <c r="C56" s="13" t="s">
        <v>18</v>
      </c>
      <c r="D56" s="13" t="s">
        <v>77</v>
      </c>
      <c r="E56" s="7">
        <v>53</v>
      </c>
      <c r="F56" s="7">
        <v>52</v>
      </c>
      <c r="G56" s="11">
        <f t="shared" si="0"/>
        <v>0.9811320754716981</v>
      </c>
      <c r="H56" s="7">
        <v>0</v>
      </c>
      <c r="I56" s="7">
        <v>0</v>
      </c>
      <c r="J56" s="7">
        <v>0</v>
      </c>
      <c r="K56" s="7" t="s">
        <v>95</v>
      </c>
      <c r="L56" s="7">
        <v>0</v>
      </c>
      <c r="M56" s="7" t="s">
        <v>20</v>
      </c>
    </row>
    <row r="57" spans="1:13" ht="14.25">
      <c r="A57" s="14"/>
      <c r="B57" s="7" t="s">
        <v>66</v>
      </c>
      <c r="C57" s="7" t="s">
        <v>38</v>
      </c>
      <c r="D57" s="7" t="s">
        <v>67</v>
      </c>
      <c r="E57" s="7">
        <v>146</v>
      </c>
      <c r="F57" s="7">
        <v>142</v>
      </c>
      <c r="G57" s="11">
        <f t="shared" si="0"/>
        <v>0.9726027397260274</v>
      </c>
      <c r="H57" s="7">
        <v>0</v>
      </c>
      <c r="I57" s="7">
        <v>0</v>
      </c>
      <c r="J57" s="7">
        <v>0</v>
      </c>
      <c r="K57" s="13" t="s">
        <v>96</v>
      </c>
      <c r="L57" s="7">
        <v>0</v>
      </c>
      <c r="M57" s="7" t="s">
        <v>20</v>
      </c>
    </row>
    <row r="58" spans="1:13" ht="14.25">
      <c r="A58" s="14"/>
      <c r="B58" s="7" t="s">
        <v>59</v>
      </c>
      <c r="C58" s="7" t="s">
        <v>41</v>
      </c>
      <c r="D58" s="7" t="s">
        <v>73</v>
      </c>
      <c r="E58" s="7">
        <v>146</v>
      </c>
      <c r="F58" s="7">
        <v>143</v>
      </c>
      <c r="G58" s="11">
        <f t="shared" si="0"/>
        <v>0.9794520547945206</v>
      </c>
      <c r="H58" s="7">
        <v>0</v>
      </c>
      <c r="I58" s="7">
        <v>0</v>
      </c>
      <c r="J58" s="7">
        <v>0</v>
      </c>
      <c r="K58" s="13" t="s">
        <v>97</v>
      </c>
      <c r="L58" s="7">
        <v>0</v>
      </c>
      <c r="M58" s="7" t="s">
        <v>20</v>
      </c>
    </row>
    <row r="59" spans="1:13" ht="28.5">
      <c r="A59" s="14">
        <v>11.2</v>
      </c>
      <c r="B59" s="14" t="s">
        <v>68</v>
      </c>
      <c r="C59" s="14" t="s">
        <v>79</v>
      </c>
      <c r="D59" s="14" t="s">
        <v>98</v>
      </c>
      <c r="E59" s="7">
        <v>144</v>
      </c>
      <c r="F59" s="7">
        <v>136</v>
      </c>
      <c r="G59" s="11">
        <f t="shared" si="0"/>
        <v>0.9444444444444444</v>
      </c>
      <c r="H59" s="7">
        <v>0</v>
      </c>
      <c r="I59" s="7">
        <v>0</v>
      </c>
      <c r="J59" s="7">
        <v>0</v>
      </c>
      <c r="K59" s="7" t="s">
        <v>99</v>
      </c>
      <c r="L59" s="7" t="s">
        <v>100</v>
      </c>
      <c r="M59" s="7" t="s">
        <v>20</v>
      </c>
    </row>
    <row r="60" spans="1:13" ht="28.5">
      <c r="A60" s="14"/>
      <c r="B60" s="14" t="s">
        <v>60</v>
      </c>
      <c r="C60" s="14" t="s">
        <v>86</v>
      </c>
      <c r="D60" s="14" t="s">
        <v>101</v>
      </c>
      <c r="E60" s="7">
        <v>144</v>
      </c>
      <c r="F60" s="7">
        <v>136</v>
      </c>
      <c r="G60" s="11">
        <f t="shared" si="0"/>
        <v>0.9444444444444444</v>
      </c>
      <c r="H60" s="7">
        <v>0</v>
      </c>
      <c r="I60" s="7">
        <v>0</v>
      </c>
      <c r="J60" s="7">
        <v>0</v>
      </c>
      <c r="K60" s="7" t="s">
        <v>99</v>
      </c>
      <c r="L60" s="7" t="s">
        <v>100</v>
      </c>
      <c r="M60" s="7" t="s">
        <v>20</v>
      </c>
    </row>
    <row r="61" spans="1:13" ht="28.5">
      <c r="A61" s="14"/>
      <c r="B61" s="14" t="s">
        <v>63</v>
      </c>
      <c r="C61" s="14" t="s">
        <v>18</v>
      </c>
      <c r="D61" s="14" t="s">
        <v>102</v>
      </c>
      <c r="E61" s="7">
        <v>144</v>
      </c>
      <c r="F61" s="7">
        <v>138</v>
      </c>
      <c r="G61" s="11">
        <f t="shared" si="0"/>
        <v>0.9583333333333334</v>
      </c>
      <c r="H61" s="7">
        <v>0</v>
      </c>
      <c r="I61" s="7">
        <v>0</v>
      </c>
      <c r="J61" s="7">
        <v>0</v>
      </c>
      <c r="K61" s="7" t="s">
        <v>103</v>
      </c>
      <c r="L61" s="7">
        <v>0</v>
      </c>
      <c r="M61" s="7" t="s">
        <v>20</v>
      </c>
    </row>
    <row r="62" spans="1:13" ht="14.25">
      <c r="A62" s="14"/>
      <c r="B62" s="7" t="s">
        <v>53</v>
      </c>
      <c r="C62" s="7" t="s">
        <v>33</v>
      </c>
      <c r="D62" s="7" t="s">
        <v>37</v>
      </c>
      <c r="E62" s="7">
        <v>146</v>
      </c>
      <c r="F62" s="7">
        <v>144</v>
      </c>
      <c r="G62" s="11">
        <f t="shared" si="0"/>
        <v>0.9863013698630136</v>
      </c>
      <c r="H62" s="7">
        <v>0</v>
      </c>
      <c r="I62" s="7">
        <v>0</v>
      </c>
      <c r="J62" s="7">
        <v>0</v>
      </c>
      <c r="K62" s="7" t="s">
        <v>104</v>
      </c>
      <c r="L62" s="7">
        <v>0</v>
      </c>
      <c r="M62" s="7" t="s">
        <v>20</v>
      </c>
    </row>
    <row r="63" spans="1:13" ht="14.25">
      <c r="A63" s="14"/>
      <c r="B63" s="7" t="s">
        <v>66</v>
      </c>
      <c r="C63" s="7" t="s">
        <v>25</v>
      </c>
      <c r="D63" s="7" t="s">
        <v>46</v>
      </c>
      <c r="E63" s="7">
        <v>146</v>
      </c>
      <c r="F63" s="7">
        <v>144</v>
      </c>
      <c r="G63" s="11">
        <f t="shared" si="0"/>
        <v>0.9863013698630136</v>
      </c>
      <c r="H63" s="7">
        <v>0</v>
      </c>
      <c r="I63" s="7">
        <v>0</v>
      </c>
      <c r="J63" s="7">
        <v>0</v>
      </c>
      <c r="K63" s="7" t="s">
        <v>104</v>
      </c>
      <c r="L63" s="7">
        <v>0</v>
      </c>
      <c r="M63" s="7" t="s">
        <v>20</v>
      </c>
    </row>
    <row r="64" spans="1:13" ht="14.25">
      <c r="A64" s="14"/>
      <c r="B64" s="7" t="s">
        <v>56</v>
      </c>
      <c r="C64" s="7" t="s">
        <v>18</v>
      </c>
      <c r="D64" s="7" t="s">
        <v>102</v>
      </c>
      <c r="E64" s="7">
        <v>146</v>
      </c>
      <c r="F64" s="7">
        <v>145</v>
      </c>
      <c r="G64" s="11">
        <f t="shared" si="0"/>
        <v>0.9931506849315068</v>
      </c>
      <c r="H64" s="7">
        <v>0</v>
      </c>
      <c r="I64" s="7">
        <v>0</v>
      </c>
      <c r="J64" s="7">
        <v>0</v>
      </c>
      <c r="K64" s="7" t="s">
        <v>105</v>
      </c>
      <c r="L64" s="7">
        <v>0</v>
      </c>
      <c r="M64" s="7" t="s">
        <v>20</v>
      </c>
    </row>
    <row r="65" spans="1:13" ht="14.25">
      <c r="A65" s="7">
        <v>11.3</v>
      </c>
      <c r="B65" s="7" t="s">
        <v>76</v>
      </c>
      <c r="C65" s="7" t="s">
        <v>18</v>
      </c>
      <c r="D65" s="13" t="s">
        <v>77</v>
      </c>
      <c r="E65" s="7">
        <f>146-28</f>
        <v>118</v>
      </c>
      <c r="F65" s="7">
        <v>118</v>
      </c>
      <c r="G65" s="11">
        <f t="shared" si="0"/>
        <v>1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 t="s">
        <v>20</v>
      </c>
    </row>
    <row r="66" spans="1:13" ht="14.25">
      <c r="A66" s="6" t="s">
        <v>106</v>
      </c>
      <c r="B66" s="7" t="s">
        <v>61</v>
      </c>
      <c r="C66" s="7" t="s">
        <v>25</v>
      </c>
      <c r="D66" s="7" t="s">
        <v>107</v>
      </c>
      <c r="E66" s="7">
        <v>143</v>
      </c>
      <c r="F66" s="7">
        <v>140</v>
      </c>
      <c r="G66" s="15">
        <v>0.979</v>
      </c>
      <c r="H66" s="7">
        <v>0</v>
      </c>
      <c r="I66" s="7">
        <v>0</v>
      </c>
      <c r="J66" s="7">
        <v>0</v>
      </c>
      <c r="K66" s="7" t="s">
        <v>108</v>
      </c>
      <c r="L66" s="7">
        <v>0</v>
      </c>
      <c r="M66" s="7" t="s">
        <v>20</v>
      </c>
    </row>
    <row r="67" spans="1:13" ht="14.25">
      <c r="A67" s="6"/>
      <c r="B67" s="7" t="s">
        <v>63</v>
      </c>
      <c r="C67" s="7" t="s">
        <v>38</v>
      </c>
      <c r="D67" s="7" t="s">
        <v>109</v>
      </c>
      <c r="E67" s="7">
        <v>143</v>
      </c>
      <c r="F67" s="7">
        <v>140</v>
      </c>
      <c r="G67" s="15">
        <v>0.979</v>
      </c>
      <c r="H67" s="7">
        <v>0</v>
      </c>
      <c r="I67" s="7">
        <v>0</v>
      </c>
      <c r="J67" s="7">
        <v>0</v>
      </c>
      <c r="K67" s="7" t="s">
        <v>108</v>
      </c>
      <c r="L67" s="7">
        <v>0</v>
      </c>
      <c r="M67" s="7" t="s">
        <v>20</v>
      </c>
    </row>
    <row r="68" spans="1:13" ht="14.25">
      <c r="A68" s="6"/>
      <c r="B68" s="7" t="s">
        <v>110</v>
      </c>
      <c r="C68" s="7" t="s">
        <v>18</v>
      </c>
      <c r="D68" s="7" t="s">
        <v>111</v>
      </c>
      <c r="E68" s="7">
        <v>118</v>
      </c>
      <c r="F68" s="7">
        <v>116</v>
      </c>
      <c r="G68" s="15">
        <v>0.983</v>
      </c>
      <c r="H68" s="7">
        <v>0</v>
      </c>
      <c r="I68" s="7">
        <v>0</v>
      </c>
      <c r="J68" s="7">
        <v>0</v>
      </c>
      <c r="K68" s="7" t="s">
        <v>112</v>
      </c>
      <c r="L68" s="7">
        <v>0</v>
      </c>
      <c r="M68" s="7" t="s">
        <v>20</v>
      </c>
    </row>
    <row r="69" spans="1:13" ht="14.25">
      <c r="A69" s="6">
        <v>11.6</v>
      </c>
      <c r="B69" s="7" t="s">
        <v>61</v>
      </c>
      <c r="C69" s="7" t="s">
        <v>38</v>
      </c>
      <c r="D69" s="7" t="s">
        <v>109</v>
      </c>
      <c r="E69" s="7">
        <v>146</v>
      </c>
      <c r="F69" s="7">
        <v>146</v>
      </c>
      <c r="G69" s="15">
        <v>1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 t="s">
        <v>20</v>
      </c>
    </row>
    <row r="70" spans="1:13" ht="14.25">
      <c r="A70" s="6"/>
      <c r="B70" s="7" t="s">
        <v>63</v>
      </c>
      <c r="C70" s="7" t="s">
        <v>25</v>
      </c>
      <c r="D70" s="7" t="s">
        <v>107</v>
      </c>
      <c r="E70" s="7">
        <v>146</v>
      </c>
      <c r="F70" s="7">
        <v>145</v>
      </c>
      <c r="G70" s="15">
        <v>0.993</v>
      </c>
      <c r="H70" s="7">
        <v>0</v>
      </c>
      <c r="I70" s="7">
        <v>0</v>
      </c>
      <c r="J70" s="7">
        <v>0</v>
      </c>
      <c r="K70" s="7" t="s">
        <v>113</v>
      </c>
      <c r="L70" s="7">
        <v>0</v>
      </c>
      <c r="M70" s="7" t="s">
        <v>20</v>
      </c>
    </row>
    <row r="71" spans="1:13" ht="14.25">
      <c r="A71" s="7" t="s">
        <v>114</v>
      </c>
      <c r="B71" s="7" t="s">
        <v>68</v>
      </c>
      <c r="C71" s="7" t="s">
        <v>33</v>
      </c>
      <c r="D71" s="7" t="s">
        <v>101</v>
      </c>
      <c r="E71" s="7">
        <v>143</v>
      </c>
      <c r="F71" s="7">
        <v>137</v>
      </c>
      <c r="G71" s="15">
        <v>0.958</v>
      </c>
      <c r="H71" s="7">
        <v>0</v>
      </c>
      <c r="I71" s="7">
        <v>0</v>
      </c>
      <c r="J71" s="7">
        <v>0</v>
      </c>
      <c r="K71" s="13" t="s">
        <v>115</v>
      </c>
      <c r="L71" s="7" t="s">
        <v>116</v>
      </c>
      <c r="M71" s="7" t="s">
        <v>20</v>
      </c>
    </row>
    <row r="72" spans="1:13" ht="14.25">
      <c r="A72" s="7"/>
      <c r="B72" s="7" t="s">
        <v>60</v>
      </c>
      <c r="C72" s="7" t="s">
        <v>38</v>
      </c>
      <c r="D72" s="7" t="s">
        <v>109</v>
      </c>
      <c r="E72" s="7">
        <v>143</v>
      </c>
      <c r="F72" s="7">
        <v>138</v>
      </c>
      <c r="G72" s="15">
        <v>0.965</v>
      </c>
      <c r="H72" s="7">
        <v>0</v>
      </c>
      <c r="I72" s="7">
        <v>0</v>
      </c>
      <c r="J72" s="7">
        <v>0</v>
      </c>
      <c r="K72" s="13" t="s">
        <v>115</v>
      </c>
      <c r="L72" s="7">
        <v>0</v>
      </c>
      <c r="M72" s="7" t="s">
        <v>20</v>
      </c>
    </row>
    <row r="73" spans="1:13" ht="14.25">
      <c r="A73" s="7"/>
      <c r="B73" s="7" t="s">
        <v>63</v>
      </c>
      <c r="C73" s="7" t="s">
        <v>18</v>
      </c>
      <c r="D73" s="7" t="s">
        <v>102</v>
      </c>
      <c r="E73" s="7">
        <v>143</v>
      </c>
      <c r="F73" s="7">
        <v>140</v>
      </c>
      <c r="G73" s="15">
        <v>0.979</v>
      </c>
      <c r="H73" s="7">
        <v>0</v>
      </c>
      <c r="I73" s="7">
        <v>0</v>
      </c>
      <c r="J73" s="7">
        <v>0</v>
      </c>
      <c r="K73" s="7" t="s">
        <v>117</v>
      </c>
      <c r="L73" s="7">
        <v>0</v>
      </c>
      <c r="M73" s="7" t="s">
        <v>20</v>
      </c>
    </row>
    <row r="74" spans="1:13" ht="14.25">
      <c r="A74" s="7">
        <v>11.7</v>
      </c>
      <c r="B74" s="7" t="s">
        <v>68</v>
      </c>
      <c r="C74" s="7" t="s">
        <v>38</v>
      </c>
      <c r="D74" s="7" t="s">
        <v>109</v>
      </c>
      <c r="E74" s="7">
        <v>146</v>
      </c>
      <c r="F74" s="7">
        <v>145</v>
      </c>
      <c r="G74" s="15">
        <v>0.993</v>
      </c>
      <c r="H74" s="7">
        <v>0</v>
      </c>
      <c r="I74" s="7">
        <v>0</v>
      </c>
      <c r="J74" s="7">
        <v>0</v>
      </c>
      <c r="K74" s="7" t="s">
        <v>118</v>
      </c>
      <c r="L74" s="7">
        <v>0</v>
      </c>
      <c r="M74" s="7" t="s">
        <v>20</v>
      </c>
    </row>
    <row r="75" spans="1:13" ht="14.25">
      <c r="A75" s="7"/>
      <c r="B75" s="7" t="s">
        <v>60</v>
      </c>
      <c r="C75" s="7" t="s">
        <v>33</v>
      </c>
      <c r="D75" s="7" t="s">
        <v>119</v>
      </c>
      <c r="E75" s="7">
        <v>146</v>
      </c>
      <c r="F75" s="7">
        <v>145</v>
      </c>
      <c r="G75" s="15">
        <v>0.993</v>
      </c>
      <c r="H75" s="7">
        <v>0</v>
      </c>
      <c r="I75" s="7">
        <v>0</v>
      </c>
      <c r="J75" s="7">
        <v>0</v>
      </c>
      <c r="K75" s="7" t="s">
        <v>118</v>
      </c>
      <c r="L75" s="7">
        <v>0</v>
      </c>
      <c r="M75" s="7" t="s">
        <v>20</v>
      </c>
    </row>
    <row r="76" spans="1:13" ht="14.25">
      <c r="A76" s="7"/>
      <c r="B76" s="7" t="s">
        <v>61</v>
      </c>
      <c r="C76" s="7" t="s">
        <v>18</v>
      </c>
      <c r="D76" s="7" t="s">
        <v>102</v>
      </c>
      <c r="E76" s="7">
        <v>146</v>
      </c>
      <c r="F76" s="7">
        <v>146</v>
      </c>
      <c r="G76" s="15">
        <v>1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 t="s">
        <v>20</v>
      </c>
    </row>
    <row r="77" spans="1:13" ht="14.25">
      <c r="A77" s="7"/>
      <c r="B77" s="7" t="s">
        <v>110</v>
      </c>
      <c r="C77" s="7" t="s">
        <v>120</v>
      </c>
      <c r="D77" s="7" t="s">
        <v>121</v>
      </c>
      <c r="E77" s="7">
        <v>112</v>
      </c>
      <c r="F77" s="7">
        <v>112</v>
      </c>
      <c r="G77" s="15">
        <v>1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 t="s">
        <v>20</v>
      </c>
    </row>
    <row r="78" spans="1:13" ht="14.25">
      <c r="A78" s="7" t="s">
        <v>122</v>
      </c>
      <c r="B78" s="7" t="s">
        <v>123</v>
      </c>
      <c r="C78" s="7" t="s">
        <v>18</v>
      </c>
      <c r="D78" s="7" t="s">
        <v>124</v>
      </c>
      <c r="E78" s="7">
        <v>118</v>
      </c>
      <c r="F78" s="7">
        <v>116</v>
      </c>
      <c r="G78" s="15">
        <v>0.986</v>
      </c>
      <c r="H78" s="7">
        <v>0</v>
      </c>
      <c r="I78" s="7">
        <v>0</v>
      </c>
      <c r="J78" s="7">
        <v>0</v>
      </c>
      <c r="K78" s="7" t="s">
        <v>112</v>
      </c>
      <c r="L78" s="7">
        <v>0</v>
      </c>
      <c r="M78" s="7" t="s">
        <v>20</v>
      </c>
    </row>
    <row r="79" spans="1:13" ht="14.25">
      <c r="A79" s="7"/>
      <c r="B79" s="7" t="s">
        <v>61</v>
      </c>
      <c r="C79" s="7" t="s">
        <v>41</v>
      </c>
      <c r="D79" s="7" t="s">
        <v>125</v>
      </c>
      <c r="E79" s="7">
        <v>143</v>
      </c>
      <c r="F79" s="7">
        <v>141</v>
      </c>
      <c r="G79" s="15">
        <v>0.986</v>
      </c>
      <c r="H79" s="7">
        <v>0</v>
      </c>
      <c r="I79" s="7">
        <v>0</v>
      </c>
      <c r="J79" s="7">
        <v>0</v>
      </c>
      <c r="K79" s="7" t="s">
        <v>112</v>
      </c>
      <c r="L79" s="7">
        <v>0</v>
      </c>
      <c r="M79" s="7" t="s">
        <v>20</v>
      </c>
    </row>
    <row r="80" spans="1:13" ht="14.25">
      <c r="A80" s="7"/>
      <c r="B80" s="7" t="s">
        <v>63</v>
      </c>
      <c r="C80" s="7" t="s">
        <v>38</v>
      </c>
      <c r="D80" s="7" t="s">
        <v>109</v>
      </c>
      <c r="E80" s="7">
        <v>143</v>
      </c>
      <c r="F80" s="7">
        <v>141</v>
      </c>
      <c r="G80" s="15">
        <v>0.986</v>
      </c>
      <c r="H80" s="7">
        <v>0</v>
      </c>
      <c r="I80" s="7">
        <v>0</v>
      </c>
      <c r="J80" s="7">
        <v>0</v>
      </c>
      <c r="K80" s="7" t="s">
        <v>112</v>
      </c>
      <c r="L80" s="7">
        <v>0</v>
      </c>
      <c r="M80" s="7" t="s">
        <v>20</v>
      </c>
    </row>
    <row r="81" spans="1:13" ht="14.25">
      <c r="A81" s="7">
        <v>11.8</v>
      </c>
      <c r="B81" s="7" t="s">
        <v>61</v>
      </c>
      <c r="C81" s="7" t="s">
        <v>38</v>
      </c>
      <c r="D81" s="7" t="s">
        <v>109</v>
      </c>
      <c r="E81" s="7">
        <v>146</v>
      </c>
      <c r="F81" s="7">
        <v>146</v>
      </c>
      <c r="G81" s="15">
        <v>1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 t="s">
        <v>20</v>
      </c>
    </row>
    <row r="82" spans="1:13" ht="14.25">
      <c r="A82" s="7"/>
      <c r="B82" s="7" t="s">
        <v>63</v>
      </c>
      <c r="C82" s="7" t="s">
        <v>41</v>
      </c>
      <c r="D82" s="7" t="s">
        <v>125</v>
      </c>
      <c r="E82" s="7">
        <v>146</v>
      </c>
      <c r="F82" s="7">
        <v>146</v>
      </c>
      <c r="G82" s="15">
        <v>1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 t="s">
        <v>20</v>
      </c>
    </row>
    <row r="83" spans="1:13" ht="28.5">
      <c r="A83" s="7" t="s">
        <v>126</v>
      </c>
      <c r="B83" s="7" t="s">
        <v>68</v>
      </c>
      <c r="C83" s="7" t="s">
        <v>25</v>
      </c>
      <c r="D83" s="7" t="s">
        <v>107</v>
      </c>
      <c r="E83" s="7">
        <v>143</v>
      </c>
      <c r="F83" s="7">
        <v>135</v>
      </c>
      <c r="G83" s="15">
        <f>F83/E83</f>
        <v>0.9440559440559441</v>
      </c>
      <c r="H83" s="7">
        <v>0</v>
      </c>
      <c r="I83" s="7">
        <v>0</v>
      </c>
      <c r="J83" s="7">
        <v>0</v>
      </c>
      <c r="K83" s="7" t="s">
        <v>127</v>
      </c>
      <c r="L83" s="7">
        <v>0</v>
      </c>
      <c r="M83" s="7" t="s">
        <v>20</v>
      </c>
    </row>
    <row r="84" spans="1:13" ht="28.5">
      <c r="A84" s="7"/>
      <c r="B84" s="7" t="s">
        <v>60</v>
      </c>
      <c r="C84" s="7" t="s">
        <v>33</v>
      </c>
      <c r="D84" s="7" t="s">
        <v>128</v>
      </c>
      <c r="E84" s="7">
        <v>143</v>
      </c>
      <c r="F84" s="7">
        <v>135</v>
      </c>
      <c r="G84" s="15">
        <f>F84/E84</f>
        <v>0.9440559440559441</v>
      </c>
      <c r="H84" s="7">
        <v>0</v>
      </c>
      <c r="I84" s="7">
        <v>0</v>
      </c>
      <c r="J84" s="7">
        <v>0</v>
      </c>
      <c r="K84" s="7" t="s">
        <v>127</v>
      </c>
      <c r="L84" s="7">
        <v>0</v>
      </c>
      <c r="M84" s="7" t="s">
        <v>20</v>
      </c>
    </row>
    <row r="85" spans="1:13" ht="14.25">
      <c r="A85" s="7"/>
      <c r="B85" s="7" t="s">
        <v>63</v>
      </c>
      <c r="C85" s="7" t="s">
        <v>18</v>
      </c>
      <c r="D85" s="7" t="s">
        <v>102</v>
      </c>
      <c r="E85" s="7">
        <v>143</v>
      </c>
      <c r="F85" s="7">
        <v>136</v>
      </c>
      <c r="G85" s="15">
        <v>0.951</v>
      </c>
      <c r="H85" s="7">
        <v>0</v>
      </c>
      <c r="I85" s="7">
        <v>0</v>
      </c>
      <c r="J85" s="7">
        <v>0</v>
      </c>
      <c r="K85" s="7" t="s">
        <v>129</v>
      </c>
      <c r="L85" s="7">
        <v>0</v>
      </c>
      <c r="M85" s="7" t="s">
        <v>20</v>
      </c>
    </row>
    <row r="86" spans="1:13" ht="14.25">
      <c r="A86" s="7">
        <v>11.9</v>
      </c>
      <c r="B86" s="7" t="s">
        <v>68</v>
      </c>
      <c r="C86" s="7" t="s">
        <v>33</v>
      </c>
      <c r="D86" s="7" t="s">
        <v>130</v>
      </c>
      <c r="E86" s="7">
        <v>146</v>
      </c>
      <c r="F86" s="7">
        <v>145</v>
      </c>
      <c r="G86" s="15">
        <v>0.993</v>
      </c>
      <c r="H86" s="7">
        <v>0</v>
      </c>
      <c r="I86" s="7">
        <v>0</v>
      </c>
      <c r="J86" s="7">
        <v>0</v>
      </c>
      <c r="K86" s="7" t="s">
        <v>118</v>
      </c>
      <c r="L86" s="7">
        <v>0</v>
      </c>
      <c r="M86" s="7" t="s">
        <v>20</v>
      </c>
    </row>
    <row r="87" spans="1:13" ht="14.25">
      <c r="A87" s="7"/>
      <c r="B87" s="7" t="s">
        <v>60</v>
      </c>
      <c r="C87" s="7" t="s">
        <v>25</v>
      </c>
      <c r="D87" s="7" t="s">
        <v>107</v>
      </c>
      <c r="E87" s="7">
        <v>146</v>
      </c>
      <c r="F87" s="7">
        <v>145</v>
      </c>
      <c r="G87" s="15">
        <v>0.993</v>
      </c>
      <c r="H87" s="7">
        <v>0</v>
      </c>
      <c r="I87" s="7">
        <v>0</v>
      </c>
      <c r="J87" s="7">
        <v>0</v>
      </c>
      <c r="K87" s="7" t="s">
        <v>118</v>
      </c>
      <c r="L87" s="7">
        <v>0</v>
      </c>
      <c r="M87" s="7" t="s">
        <v>20</v>
      </c>
    </row>
    <row r="88" spans="1:13" ht="14.25">
      <c r="A88" s="7"/>
      <c r="B88" s="7" t="s">
        <v>61</v>
      </c>
      <c r="C88" s="7" t="s">
        <v>18</v>
      </c>
      <c r="D88" s="7" t="s">
        <v>102</v>
      </c>
      <c r="E88" s="7">
        <v>146</v>
      </c>
      <c r="F88" s="7">
        <v>146</v>
      </c>
      <c r="G88" s="15">
        <v>1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 t="s">
        <v>20</v>
      </c>
    </row>
    <row r="89" spans="1:13" ht="14.25">
      <c r="A89" s="7"/>
      <c r="B89" s="7" t="s">
        <v>110</v>
      </c>
      <c r="C89" s="7" t="s">
        <v>120</v>
      </c>
      <c r="D89" s="7" t="s">
        <v>131</v>
      </c>
      <c r="E89" s="7">
        <v>112</v>
      </c>
      <c r="F89" s="7">
        <v>110</v>
      </c>
      <c r="G89" s="15">
        <v>0.982</v>
      </c>
      <c r="H89" s="7">
        <v>0</v>
      </c>
      <c r="I89" s="7">
        <v>0</v>
      </c>
      <c r="J89" s="7">
        <v>0</v>
      </c>
      <c r="K89" s="7" t="s">
        <v>132</v>
      </c>
      <c r="L89" s="7">
        <v>0</v>
      </c>
      <c r="M89" s="7" t="s">
        <v>20</v>
      </c>
    </row>
    <row r="90" spans="1:13" ht="14.25">
      <c r="A90" s="9">
        <v>11.1</v>
      </c>
      <c r="B90" s="7" t="s">
        <v>133</v>
      </c>
      <c r="C90" s="7" t="s">
        <v>120</v>
      </c>
      <c r="D90" s="7" t="s">
        <v>121</v>
      </c>
      <c r="E90" s="7">
        <v>59</v>
      </c>
      <c r="F90" s="7">
        <v>59</v>
      </c>
      <c r="G90" s="15">
        <v>1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 t="s">
        <v>20</v>
      </c>
    </row>
    <row r="91" spans="1:13" ht="14.25">
      <c r="A91" s="6" t="s">
        <v>134</v>
      </c>
      <c r="B91" s="7" t="s">
        <v>61</v>
      </c>
      <c r="C91" s="7" t="s">
        <v>25</v>
      </c>
      <c r="D91" s="7" t="s">
        <v>107</v>
      </c>
      <c r="E91" s="7">
        <v>143</v>
      </c>
      <c r="F91" s="7">
        <v>141</v>
      </c>
      <c r="G91" s="15">
        <f>F91/E91</f>
        <v>0.986013986013986</v>
      </c>
      <c r="H91" s="7">
        <v>0</v>
      </c>
      <c r="I91" s="7">
        <v>0</v>
      </c>
      <c r="J91" s="7">
        <v>0</v>
      </c>
      <c r="K91" s="7" t="s">
        <v>135</v>
      </c>
      <c r="L91" s="7">
        <v>0</v>
      </c>
      <c r="M91" s="7" t="s">
        <v>20</v>
      </c>
    </row>
    <row r="92" spans="1:13" ht="14.25">
      <c r="A92" s="6"/>
      <c r="B92" s="7" t="s">
        <v>63</v>
      </c>
      <c r="C92" s="7" t="s">
        <v>38</v>
      </c>
      <c r="D92" s="7" t="s">
        <v>109</v>
      </c>
      <c r="E92" s="7">
        <v>143</v>
      </c>
      <c r="F92" s="7">
        <v>141</v>
      </c>
      <c r="G92" s="15">
        <f aca="true" t="shared" si="1" ref="G92:G115">F92/E92</f>
        <v>0.986013986013986</v>
      </c>
      <c r="H92" s="7">
        <v>0</v>
      </c>
      <c r="I92" s="7">
        <v>0</v>
      </c>
      <c r="J92" s="7">
        <v>0</v>
      </c>
      <c r="K92" s="7" t="s">
        <v>135</v>
      </c>
      <c r="L92" s="7">
        <v>0</v>
      </c>
      <c r="M92" s="7" t="s">
        <v>20</v>
      </c>
    </row>
    <row r="93" spans="1:13" ht="14.25">
      <c r="A93" s="6"/>
      <c r="B93" s="7" t="s">
        <v>110</v>
      </c>
      <c r="C93" s="7" t="s">
        <v>18</v>
      </c>
      <c r="D93" s="7" t="s">
        <v>136</v>
      </c>
      <c r="E93" s="7">
        <v>118</v>
      </c>
      <c r="F93" s="7">
        <v>117</v>
      </c>
      <c r="G93" s="15">
        <f t="shared" si="1"/>
        <v>0.9915254237288136</v>
      </c>
      <c r="H93" s="7">
        <v>0</v>
      </c>
      <c r="I93" s="7">
        <v>0</v>
      </c>
      <c r="J93" s="7">
        <v>0</v>
      </c>
      <c r="K93" s="7" t="s">
        <v>137</v>
      </c>
      <c r="L93" s="7">
        <v>0</v>
      </c>
      <c r="M93" s="7" t="s">
        <v>20</v>
      </c>
    </row>
    <row r="94" spans="1:13" ht="14.25">
      <c r="A94" s="6">
        <v>11.13</v>
      </c>
      <c r="B94" s="7" t="s">
        <v>61</v>
      </c>
      <c r="C94" s="7" t="s">
        <v>38</v>
      </c>
      <c r="D94" s="7" t="s">
        <v>109</v>
      </c>
      <c r="E94" s="7">
        <v>146</v>
      </c>
      <c r="F94" s="7">
        <v>146</v>
      </c>
      <c r="G94" s="15">
        <f t="shared" si="1"/>
        <v>1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 t="s">
        <v>20</v>
      </c>
    </row>
    <row r="95" spans="1:13" ht="14.25">
      <c r="A95" s="6"/>
      <c r="B95" s="7" t="s">
        <v>63</v>
      </c>
      <c r="C95" s="7" t="s">
        <v>25</v>
      </c>
      <c r="D95" s="7" t="s">
        <v>107</v>
      </c>
      <c r="E95" s="7">
        <v>146</v>
      </c>
      <c r="F95" s="7">
        <v>146</v>
      </c>
      <c r="G95" s="15">
        <f t="shared" si="1"/>
        <v>1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 t="s">
        <v>20</v>
      </c>
    </row>
    <row r="96" spans="1:13" ht="57">
      <c r="A96" s="7" t="s">
        <v>138</v>
      </c>
      <c r="B96" s="7" t="s">
        <v>68</v>
      </c>
      <c r="C96" s="7" t="s">
        <v>33</v>
      </c>
      <c r="D96" s="7" t="s">
        <v>130</v>
      </c>
      <c r="E96" s="7">
        <v>143</v>
      </c>
      <c r="F96" s="7">
        <v>127</v>
      </c>
      <c r="G96" s="15">
        <f t="shared" si="1"/>
        <v>0.8881118881118881</v>
      </c>
      <c r="H96" s="7">
        <v>0</v>
      </c>
      <c r="I96" s="7">
        <v>0</v>
      </c>
      <c r="J96" s="7">
        <v>0</v>
      </c>
      <c r="K96" s="7" t="s">
        <v>139</v>
      </c>
      <c r="L96" s="7">
        <v>0</v>
      </c>
      <c r="M96" s="7" t="s">
        <v>20</v>
      </c>
    </row>
    <row r="97" spans="1:13" ht="42.75">
      <c r="A97" s="7"/>
      <c r="B97" s="7" t="s">
        <v>60</v>
      </c>
      <c r="C97" s="7" t="s">
        <v>38</v>
      </c>
      <c r="D97" s="7" t="s">
        <v>140</v>
      </c>
      <c r="E97" s="7">
        <v>143</v>
      </c>
      <c r="F97" s="7">
        <v>127</v>
      </c>
      <c r="G97" s="15">
        <f t="shared" si="1"/>
        <v>0.8881118881118881</v>
      </c>
      <c r="H97" s="7">
        <v>0</v>
      </c>
      <c r="I97" s="7">
        <v>0</v>
      </c>
      <c r="J97" s="7">
        <v>0</v>
      </c>
      <c r="K97" s="7" t="s">
        <v>141</v>
      </c>
      <c r="L97" s="7">
        <v>0</v>
      </c>
      <c r="M97" s="7" t="s">
        <v>20</v>
      </c>
    </row>
    <row r="98" spans="1:13" ht="14.25">
      <c r="A98" s="7"/>
      <c r="B98" s="7" t="s">
        <v>63</v>
      </c>
      <c r="C98" s="7" t="s">
        <v>18</v>
      </c>
      <c r="D98" s="7" t="s">
        <v>142</v>
      </c>
      <c r="E98" s="7">
        <v>143</v>
      </c>
      <c r="F98" s="7">
        <v>141</v>
      </c>
      <c r="G98" s="15">
        <f t="shared" si="1"/>
        <v>0.986013986013986</v>
      </c>
      <c r="H98" s="7">
        <v>0</v>
      </c>
      <c r="I98" s="7">
        <v>0</v>
      </c>
      <c r="J98" s="7">
        <v>0</v>
      </c>
      <c r="K98" s="14" t="s">
        <v>143</v>
      </c>
      <c r="L98" s="7">
        <v>0</v>
      </c>
      <c r="M98" s="7" t="s">
        <v>20</v>
      </c>
    </row>
    <row r="99" spans="1:13" ht="14.25">
      <c r="A99" s="7">
        <v>11.14</v>
      </c>
      <c r="B99" s="7" t="s">
        <v>68</v>
      </c>
      <c r="C99" s="7" t="s">
        <v>38</v>
      </c>
      <c r="D99" s="7" t="s">
        <v>140</v>
      </c>
      <c r="E99" s="7">
        <v>146</v>
      </c>
      <c r="F99" s="7">
        <v>145</v>
      </c>
      <c r="G99" s="15">
        <f t="shared" si="1"/>
        <v>0.9931506849315068</v>
      </c>
      <c r="H99" s="7">
        <v>0</v>
      </c>
      <c r="I99" s="7">
        <v>0</v>
      </c>
      <c r="J99" s="7">
        <v>0</v>
      </c>
      <c r="K99" s="7" t="s">
        <v>144</v>
      </c>
      <c r="L99" s="7">
        <v>0</v>
      </c>
      <c r="M99" s="7" t="s">
        <v>20</v>
      </c>
    </row>
    <row r="100" spans="1:13" ht="14.25">
      <c r="A100" s="7"/>
      <c r="B100" s="7" t="s">
        <v>60</v>
      </c>
      <c r="C100" s="7" t="s">
        <v>33</v>
      </c>
      <c r="D100" s="7" t="s">
        <v>145</v>
      </c>
      <c r="E100" s="7">
        <v>146</v>
      </c>
      <c r="F100" s="7">
        <v>145</v>
      </c>
      <c r="G100" s="15">
        <f t="shared" si="1"/>
        <v>0.9931506849315068</v>
      </c>
      <c r="H100" s="7">
        <v>0</v>
      </c>
      <c r="I100" s="7">
        <v>0</v>
      </c>
      <c r="J100" s="7">
        <v>0</v>
      </c>
      <c r="K100" s="7" t="s">
        <v>144</v>
      </c>
      <c r="L100" s="7">
        <v>0</v>
      </c>
      <c r="M100" s="7" t="s">
        <v>20</v>
      </c>
    </row>
    <row r="101" spans="1:13" ht="14.25">
      <c r="A101" s="7"/>
      <c r="B101" s="7" t="s">
        <v>61</v>
      </c>
      <c r="C101" s="7" t="s">
        <v>18</v>
      </c>
      <c r="D101" s="7" t="s">
        <v>142</v>
      </c>
      <c r="E101" s="7">
        <v>146</v>
      </c>
      <c r="F101" s="7">
        <v>146</v>
      </c>
      <c r="G101" s="15">
        <f t="shared" si="1"/>
        <v>1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 t="s">
        <v>20</v>
      </c>
    </row>
    <row r="102" spans="1:13" ht="14.25">
      <c r="A102" s="7"/>
      <c r="B102" s="7" t="s">
        <v>110</v>
      </c>
      <c r="C102" s="7" t="s">
        <v>120</v>
      </c>
      <c r="D102" s="7" t="s">
        <v>146</v>
      </c>
      <c r="E102" s="7">
        <v>112</v>
      </c>
      <c r="F102" s="7">
        <v>112</v>
      </c>
      <c r="G102" s="15">
        <f t="shared" si="1"/>
        <v>1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 t="s">
        <v>20</v>
      </c>
    </row>
    <row r="103" spans="1:13" ht="14.25">
      <c r="A103" s="7" t="s">
        <v>147</v>
      </c>
      <c r="B103" s="7" t="s">
        <v>123</v>
      </c>
      <c r="C103" s="7" t="s">
        <v>18</v>
      </c>
      <c r="D103" s="7" t="s">
        <v>148</v>
      </c>
      <c r="E103" s="7">
        <v>118</v>
      </c>
      <c r="F103" s="7">
        <v>117</v>
      </c>
      <c r="G103" s="15">
        <f t="shared" si="1"/>
        <v>0.9915254237288136</v>
      </c>
      <c r="H103" s="7">
        <v>0</v>
      </c>
      <c r="I103" s="7">
        <v>0</v>
      </c>
      <c r="J103" s="7">
        <v>0</v>
      </c>
      <c r="K103" s="14" t="s">
        <v>149</v>
      </c>
      <c r="L103" s="7">
        <v>0</v>
      </c>
      <c r="M103" s="7" t="s">
        <v>20</v>
      </c>
    </row>
    <row r="104" spans="1:13" ht="14.25">
      <c r="A104" s="7"/>
      <c r="B104" s="7" t="s">
        <v>61</v>
      </c>
      <c r="C104" s="7" t="s">
        <v>41</v>
      </c>
      <c r="D104" s="7" t="s">
        <v>125</v>
      </c>
      <c r="E104" s="7">
        <v>143</v>
      </c>
      <c r="F104" s="7">
        <v>143</v>
      </c>
      <c r="G104" s="15">
        <f t="shared" si="1"/>
        <v>1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 t="s">
        <v>20</v>
      </c>
    </row>
    <row r="105" spans="1:13" ht="14.25">
      <c r="A105" s="7"/>
      <c r="B105" s="7" t="s">
        <v>63</v>
      </c>
      <c r="C105" s="7" t="s">
        <v>38</v>
      </c>
      <c r="D105" s="7" t="s">
        <v>140</v>
      </c>
      <c r="E105" s="7">
        <v>143</v>
      </c>
      <c r="F105" s="7">
        <v>142</v>
      </c>
      <c r="G105" s="15">
        <f t="shared" si="1"/>
        <v>0.993006993006993</v>
      </c>
      <c r="H105" s="7">
        <v>0</v>
      </c>
      <c r="I105" s="7">
        <v>0</v>
      </c>
      <c r="J105" s="7">
        <v>0</v>
      </c>
      <c r="K105" s="7" t="s">
        <v>150</v>
      </c>
      <c r="L105" s="7">
        <v>0</v>
      </c>
      <c r="M105" s="7" t="s">
        <v>20</v>
      </c>
    </row>
    <row r="106" spans="1:13" ht="14.25">
      <c r="A106" s="7">
        <v>11.15</v>
      </c>
      <c r="B106" s="7" t="s">
        <v>61</v>
      </c>
      <c r="C106" s="7" t="s">
        <v>38</v>
      </c>
      <c r="D106" s="7" t="s">
        <v>140</v>
      </c>
      <c r="E106" s="7">
        <v>146</v>
      </c>
      <c r="F106" s="7">
        <v>146</v>
      </c>
      <c r="G106" s="15">
        <f t="shared" si="1"/>
        <v>1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 t="s">
        <v>20</v>
      </c>
    </row>
    <row r="107" spans="1:13" ht="14.25">
      <c r="A107" s="7"/>
      <c r="B107" s="7" t="s">
        <v>63</v>
      </c>
      <c r="C107" s="7" t="s">
        <v>41</v>
      </c>
      <c r="D107" s="7" t="s">
        <v>125</v>
      </c>
      <c r="E107" s="7">
        <v>146</v>
      </c>
      <c r="F107" s="7">
        <v>146</v>
      </c>
      <c r="G107" s="15">
        <f t="shared" si="1"/>
        <v>1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 t="s">
        <v>20</v>
      </c>
    </row>
    <row r="108" spans="1:13" ht="28.5">
      <c r="A108" s="7" t="s">
        <v>151</v>
      </c>
      <c r="B108" s="7" t="s">
        <v>68</v>
      </c>
      <c r="C108" s="7" t="s">
        <v>25</v>
      </c>
      <c r="D108" s="7" t="s">
        <v>152</v>
      </c>
      <c r="E108" s="7">
        <v>143</v>
      </c>
      <c r="F108" s="7">
        <v>136</v>
      </c>
      <c r="G108" s="15">
        <f t="shared" si="1"/>
        <v>0.951048951048951</v>
      </c>
      <c r="H108" s="16">
        <v>0</v>
      </c>
      <c r="I108" s="7">
        <v>0</v>
      </c>
      <c r="J108" s="7">
        <v>0</v>
      </c>
      <c r="K108" s="7" t="s">
        <v>153</v>
      </c>
      <c r="L108" s="7">
        <v>0</v>
      </c>
      <c r="M108" s="7" t="s">
        <v>20</v>
      </c>
    </row>
    <row r="109" spans="1:13" ht="14.25">
      <c r="A109" s="7"/>
      <c r="B109" s="7" t="s">
        <v>60</v>
      </c>
      <c r="C109" s="7" t="s">
        <v>33</v>
      </c>
      <c r="D109" s="7" t="s">
        <v>154</v>
      </c>
      <c r="E109" s="7">
        <v>143</v>
      </c>
      <c r="F109" s="7">
        <v>137</v>
      </c>
      <c r="G109" s="15">
        <f t="shared" si="1"/>
        <v>0.958041958041958</v>
      </c>
      <c r="H109" s="16">
        <v>0</v>
      </c>
      <c r="I109" s="7">
        <v>0</v>
      </c>
      <c r="J109" s="7">
        <v>0</v>
      </c>
      <c r="K109" s="7" t="s">
        <v>155</v>
      </c>
      <c r="L109" s="7">
        <v>0</v>
      </c>
      <c r="M109" s="7" t="s">
        <v>20</v>
      </c>
    </row>
    <row r="110" spans="1:13" ht="14.25">
      <c r="A110" s="7"/>
      <c r="B110" s="7" t="s">
        <v>63</v>
      </c>
      <c r="C110" s="7" t="s">
        <v>18</v>
      </c>
      <c r="D110" s="7" t="s">
        <v>156</v>
      </c>
      <c r="E110" s="7">
        <v>143</v>
      </c>
      <c r="F110" s="7">
        <v>143</v>
      </c>
      <c r="G110" s="15">
        <f t="shared" si="1"/>
        <v>1</v>
      </c>
      <c r="H110" s="16">
        <v>0</v>
      </c>
      <c r="I110" s="7">
        <v>0</v>
      </c>
      <c r="J110" s="7">
        <v>0</v>
      </c>
      <c r="K110" s="7">
        <v>0</v>
      </c>
      <c r="L110" s="7">
        <v>0</v>
      </c>
      <c r="M110" s="7" t="s">
        <v>20</v>
      </c>
    </row>
    <row r="111" spans="1:13" ht="14.25">
      <c r="A111" s="7">
        <v>11.16</v>
      </c>
      <c r="B111" s="7" t="s">
        <v>68</v>
      </c>
      <c r="C111" s="7" t="s">
        <v>33</v>
      </c>
      <c r="D111" s="7" t="s">
        <v>154</v>
      </c>
      <c r="E111" s="7">
        <v>146</v>
      </c>
      <c r="F111" s="7">
        <v>143</v>
      </c>
      <c r="G111" s="15">
        <f t="shared" si="1"/>
        <v>0.9794520547945206</v>
      </c>
      <c r="H111" s="16">
        <v>0</v>
      </c>
      <c r="I111" s="7">
        <v>0</v>
      </c>
      <c r="J111" s="7">
        <v>0</v>
      </c>
      <c r="K111" s="7" t="s">
        <v>157</v>
      </c>
      <c r="L111" s="7" t="s">
        <v>158</v>
      </c>
      <c r="M111" s="7" t="s">
        <v>20</v>
      </c>
    </row>
    <row r="112" spans="1:13" ht="14.25">
      <c r="A112" s="7"/>
      <c r="B112" s="7" t="s">
        <v>60</v>
      </c>
      <c r="C112" s="7" t="s">
        <v>25</v>
      </c>
      <c r="D112" s="7" t="s">
        <v>159</v>
      </c>
      <c r="E112" s="7">
        <v>146</v>
      </c>
      <c r="F112" s="7">
        <v>142</v>
      </c>
      <c r="G112" s="15">
        <f t="shared" si="1"/>
        <v>0.9726027397260274</v>
      </c>
      <c r="H112" s="16">
        <v>0</v>
      </c>
      <c r="I112" s="7">
        <v>0</v>
      </c>
      <c r="J112" s="7">
        <v>0</v>
      </c>
      <c r="K112" s="7" t="s">
        <v>160</v>
      </c>
      <c r="L112" s="7" t="s">
        <v>158</v>
      </c>
      <c r="M112" s="7" t="s">
        <v>20</v>
      </c>
    </row>
    <row r="113" spans="1:13" ht="14.25">
      <c r="A113" s="7"/>
      <c r="B113" s="7" t="s">
        <v>61</v>
      </c>
      <c r="C113" s="7" t="s">
        <v>18</v>
      </c>
      <c r="D113" s="7" t="s">
        <v>156</v>
      </c>
      <c r="E113" s="7">
        <v>146</v>
      </c>
      <c r="F113" s="7">
        <v>143</v>
      </c>
      <c r="G113" s="15">
        <f t="shared" si="1"/>
        <v>0.9794520547945206</v>
      </c>
      <c r="H113" s="16">
        <v>0</v>
      </c>
      <c r="I113" s="7">
        <v>0</v>
      </c>
      <c r="J113" s="7">
        <v>0</v>
      </c>
      <c r="K113" s="7" t="s">
        <v>160</v>
      </c>
      <c r="L113" s="7">
        <v>0</v>
      </c>
      <c r="M113" s="7" t="s">
        <v>20</v>
      </c>
    </row>
    <row r="114" spans="1:13" ht="14.25">
      <c r="A114" s="7"/>
      <c r="B114" s="7" t="s">
        <v>110</v>
      </c>
      <c r="C114" s="7" t="s">
        <v>120</v>
      </c>
      <c r="D114" s="7" t="s">
        <v>24</v>
      </c>
      <c r="E114" s="7">
        <v>112</v>
      </c>
      <c r="F114" s="7">
        <v>111</v>
      </c>
      <c r="G114" s="15">
        <f t="shared" si="1"/>
        <v>0.9910714285714286</v>
      </c>
      <c r="H114" s="16">
        <v>0</v>
      </c>
      <c r="I114" s="7">
        <v>0</v>
      </c>
      <c r="J114" s="7">
        <v>0</v>
      </c>
      <c r="K114" s="7" t="s">
        <v>161</v>
      </c>
      <c r="L114" s="7">
        <v>0</v>
      </c>
      <c r="M114" s="7" t="s">
        <v>20</v>
      </c>
    </row>
    <row r="115" spans="1:13" ht="14.25" customHeight="1">
      <c r="A115" s="7">
        <v>11.17</v>
      </c>
      <c r="B115" s="7" t="s">
        <v>133</v>
      </c>
      <c r="C115" s="7" t="s">
        <v>120</v>
      </c>
      <c r="D115" s="7" t="s">
        <v>162</v>
      </c>
      <c r="E115" s="7">
        <v>59</v>
      </c>
      <c r="F115" s="7">
        <v>59</v>
      </c>
      <c r="G115" s="15">
        <f t="shared" si="1"/>
        <v>1</v>
      </c>
      <c r="H115" s="16">
        <v>0</v>
      </c>
      <c r="I115" s="7">
        <v>0</v>
      </c>
      <c r="J115" s="7">
        <v>0</v>
      </c>
      <c r="K115" s="7">
        <v>0</v>
      </c>
      <c r="L115" s="7">
        <v>0</v>
      </c>
      <c r="M115" s="7" t="s">
        <v>20</v>
      </c>
    </row>
    <row r="116" spans="7:8" ht="14.25">
      <c r="G116" s="17"/>
      <c r="H116" s="17"/>
    </row>
    <row r="117" spans="7:8" ht="14.25">
      <c r="G117" s="17"/>
      <c r="H117" s="17"/>
    </row>
    <row r="118" spans="7:8" ht="14.25">
      <c r="G118" s="17"/>
      <c r="H118" s="17"/>
    </row>
    <row r="119" spans="7:8" ht="14.25">
      <c r="G119" s="17"/>
      <c r="H119" s="17"/>
    </row>
    <row r="120" spans="7:8" ht="14.25">
      <c r="G120" s="17"/>
      <c r="H120" s="17"/>
    </row>
    <row r="121" spans="7:8" ht="14.25">
      <c r="G121" s="17"/>
      <c r="H121" s="17"/>
    </row>
    <row r="122" spans="7:8" ht="14.25">
      <c r="G122" s="17"/>
      <c r="H122" s="17"/>
    </row>
    <row r="123" spans="7:8" ht="14.25">
      <c r="G123" s="17"/>
      <c r="H123" s="17"/>
    </row>
    <row r="124" spans="7:8" ht="14.25">
      <c r="G124" s="17"/>
      <c r="H124" s="17"/>
    </row>
    <row r="125" spans="7:8" ht="14.25">
      <c r="G125" s="17"/>
      <c r="H125" s="17"/>
    </row>
    <row r="126" spans="7:8" ht="14.25">
      <c r="G126" s="17"/>
      <c r="H126" s="17"/>
    </row>
    <row r="127" spans="7:8" ht="14.25">
      <c r="G127" s="17"/>
      <c r="H127" s="17"/>
    </row>
    <row r="128" spans="7:8" ht="14.25">
      <c r="G128" s="17"/>
      <c r="H128" s="17"/>
    </row>
    <row r="129" spans="7:8" ht="14.25">
      <c r="G129" s="17"/>
      <c r="H129" s="17"/>
    </row>
    <row r="130" spans="7:8" ht="14.25">
      <c r="G130" s="17"/>
      <c r="H130" s="17"/>
    </row>
    <row r="131" spans="7:8" ht="14.25">
      <c r="G131" s="17"/>
      <c r="H131" s="17"/>
    </row>
    <row r="132" spans="7:8" ht="14.25">
      <c r="G132" s="17"/>
      <c r="H132" s="17"/>
    </row>
    <row r="133" spans="7:8" ht="14.25">
      <c r="G133" s="17"/>
      <c r="H133" s="17"/>
    </row>
    <row r="134" spans="7:8" ht="14.25">
      <c r="G134" s="17"/>
      <c r="H134" s="17"/>
    </row>
    <row r="135" spans="7:8" ht="14.25">
      <c r="G135" s="17"/>
      <c r="H135" s="17"/>
    </row>
    <row r="136" spans="7:8" ht="14.25">
      <c r="G136" s="17"/>
      <c r="H136" s="17"/>
    </row>
    <row r="137" spans="7:8" ht="14.25">
      <c r="G137" s="17"/>
      <c r="H137" s="17"/>
    </row>
    <row r="138" spans="7:8" ht="14.25">
      <c r="G138" s="17"/>
      <c r="H138" s="17"/>
    </row>
    <row r="139" spans="7:8" ht="14.25">
      <c r="G139" s="17"/>
      <c r="H139" s="17"/>
    </row>
  </sheetData>
  <sheetProtection/>
  <mergeCells count="39">
    <mergeCell ref="A2:M2"/>
    <mergeCell ref="A3:M3"/>
    <mergeCell ref="H4:L4"/>
    <mergeCell ref="A4:A5"/>
    <mergeCell ref="A6:A11"/>
    <mergeCell ref="A12:A15"/>
    <mergeCell ref="A16:A21"/>
    <mergeCell ref="A22:A25"/>
    <mergeCell ref="A26:A27"/>
    <mergeCell ref="A28:A33"/>
    <mergeCell ref="A34:A37"/>
    <mergeCell ref="A38:A41"/>
    <mergeCell ref="A42:A47"/>
    <mergeCell ref="A48:A53"/>
    <mergeCell ref="A54:A58"/>
    <mergeCell ref="A59:A64"/>
    <mergeCell ref="A66:A68"/>
    <mergeCell ref="A69:A70"/>
    <mergeCell ref="A71:A73"/>
    <mergeCell ref="A74:A77"/>
    <mergeCell ref="A78:A80"/>
    <mergeCell ref="A81:A82"/>
    <mergeCell ref="A83:A85"/>
    <mergeCell ref="A86:A89"/>
    <mergeCell ref="A91:A93"/>
    <mergeCell ref="A94:A95"/>
    <mergeCell ref="A96:A98"/>
    <mergeCell ref="A99:A102"/>
    <mergeCell ref="A103:A105"/>
    <mergeCell ref="A106:A107"/>
    <mergeCell ref="A108:A110"/>
    <mergeCell ref="A111:A114"/>
    <mergeCell ref="B4:B5"/>
    <mergeCell ref="C4:C5"/>
    <mergeCell ref="D4:D5"/>
    <mergeCell ref="E4:E5"/>
    <mergeCell ref="F4:F5"/>
    <mergeCell ref="G4:G5"/>
    <mergeCell ref="M4:M5"/>
  </mergeCells>
  <printOptions horizontalCentered="1"/>
  <pageMargins left="0.2" right="0.2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灯笼</cp:lastModifiedBy>
  <dcterms:created xsi:type="dcterms:W3CDTF">2016-12-02T08:54:00Z</dcterms:created>
  <dcterms:modified xsi:type="dcterms:W3CDTF">2023-11-20T04:21:29Z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2735B313E7714F04ABE3CFE216C4745E_13</vt:lpwstr>
  </property>
</Properties>
</file>